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E116" i="1" l="1"/>
  <c r="F116" i="1"/>
  <c r="G116" i="1"/>
  <c r="H116" i="1"/>
  <c r="I116" i="1"/>
  <c r="J116" i="1"/>
  <c r="K116" i="1"/>
  <c r="L116" i="1"/>
  <c r="M116" i="1"/>
  <c r="N116" i="1"/>
  <c r="O116" i="1"/>
  <c r="D116" i="1"/>
  <c r="E212" i="1" l="1"/>
  <c r="F212" i="1"/>
  <c r="G212" i="1"/>
  <c r="H212" i="1"/>
  <c r="I212" i="1"/>
  <c r="J212" i="1"/>
  <c r="K212" i="1"/>
  <c r="L212" i="1"/>
  <c r="M212" i="1"/>
  <c r="N212" i="1"/>
  <c r="O212" i="1"/>
  <c r="D212" i="1"/>
  <c r="E193" i="1"/>
  <c r="F193" i="1"/>
  <c r="G193" i="1"/>
  <c r="H193" i="1"/>
  <c r="I193" i="1"/>
  <c r="J193" i="1"/>
  <c r="K193" i="1"/>
  <c r="L193" i="1"/>
  <c r="M193" i="1"/>
  <c r="N193" i="1"/>
  <c r="O193" i="1"/>
  <c r="D193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55" i="1"/>
  <c r="F155" i="1"/>
  <c r="G155" i="1"/>
  <c r="H155" i="1"/>
  <c r="I155" i="1"/>
  <c r="J155" i="1"/>
  <c r="K155" i="1"/>
  <c r="L155" i="1"/>
  <c r="M155" i="1"/>
  <c r="N155" i="1"/>
  <c r="O155" i="1"/>
  <c r="D155" i="1"/>
  <c r="E96" i="1"/>
  <c r="F96" i="1"/>
  <c r="G96" i="1"/>
  <c r="H96" i="1"/>
  <c r="I96" i="1"/>
  <c r="J96" i="1"/>
  <c r="K96" i="1"/>
  <c r="L96" i="1"/>
  <c r="M96" i="1"/>
  <c r="N96" i="1"/>
  <c r="O96" i="1"/>
  <c r="D96" i="1"/>
  <c r="E78" i="1"/>
  <c r="F78" i="1"/>
  <c r="G78" i="1"/>
  <c r="H78" i="1"/>
  <c r="I78" i="1"/>
  <c r="J78" i="1"/>
  <c r="K78" i="1"/>
  <c r="L78" i="1"/>
  <c r="M78" i="1"/>
  <c r="N78" i="1"/>
  <c r="O78" i="1"/>
  <c r="D78" i="1"/>
  <c r="E56" i="1"/>
  <c r="F56" i="1"/>
  <c r="G56" i="1"/>
  <c r="H56" i="1"/>
  <c r="I56" i="1"/>
  <c r="J56" i="1"/>
  <c r="K56" i="1"/>
  <c r="L56" i="1"/>
  <c r="M56" i="1"/>
  <c r="N56" i="1"/>
  <c r="O56" i="1"/>
  <c r="D56" i="1"/>
  <c r="E36" i="1"/>
  <c r="F36" i="1"/>
  <c r="G36" i="1"/>
  <c r="H36" i="1"/>
  <c r="I36" i="1"/>
  <c r="J36" i="1"/>
  <c r="K36" i="1"/>
  <c r="L36" i="1"/>
  <c r="M36" i="1"/>
  <c r="N36" i="1"/>
  <c r="O36" i="1"/>
  <c r="D36" i="1"/>
  <c r="E135" i="1" l="1"/>
  <c r="F135" i="1"/>
  <c r="G135" i="1"/>
  <c r="H135" i="1"/>
  <c r="I135" i="1"/>
  <c r="J135" i="1"/>
  <c r="K135" i="1"/>
  <c r="L135" i="1"/>
  <c r="M135" i="1"/>
  <c r="N135" i="1"/>
  <c r="O135" i="1"/>
  <c r="D135" i="1"/>
</calcChain>
</file>

<file path=xl/sharedStrings.xml><?xml version="1.0" encoding="utf-8"?>
<sst xmlns="http://schemas.openxmlformats.org/spreadsheetml/2006/main" count="316" uniqueCount="101">
  <si>
    <t>№</t>
  </si>
  <si>
    <t>Прием пищи, наименование блюда</t>
  </si>
  <si>
    <t>Масса порции в (г)</t>
  </si>
  <si>
    <t>Пищевые вещества (г)</t>
  </si>
  <si>
    <t>Энергети-ческая ценность. Ккал.</t>
  </si>
  <si>
    <t>Витамины (мг)</t>
  </si>
  <si>
    <t>Минеральные вещества (мг)</t>
  </si>
  <si>
    <t>С</t>
  </si>
  <si>
    <t>А</t>
  </si>
  <si>
    <t>Са</t>
  </si>
  <si>
    <t>Р</t>
  </si>
  <si>
    <t>Мg</t>
  </si>
  <si>
    <t>Fe</t>
  </si>
  <si>
    <t>1 День</t>
  </si>
  <si>
    <t>Хлеб пшеничный 1 сорта</t>
  </si>
  <si>
    <t>2 День</t>
  </si>
  <si>
    <t>50/50</t>
  </si>
  <si>
    <t>3 День</t>
  </si>
  <si>
    <t>4 День</t>
  </si>
  <si>
    <t>5 День</t>
  </si>
  <si>
    <t>Чай с сахаром</t>
  </si>
  <si>
    <t>6 День</t>
  </si>
  <si>
    <t>7 День</t>
  </si>
  <si>
    <t>8 День</t>
  </si>
  <si>
    <t>9 День</t>
  </si>
  <si>
    <t>10 День</t>
  </si>
  <si>
    <t>В1</t>
  </si>
  <si>
    <t>Б</t>
  </si>
  <si>
    <t>Ж</t>
  </si>
  <si>
    <t>У</t>
  </si>
  <si>
    <t>Хлеб ржаной</t>
  </si>
  <si>
    <t>Завтрак</t>
  </si>
  <si>
    <t>Чай с лимоном</t>
  </si>
  <si>
    <t>Е</t>
  </si>
  <si>
    <t>Обед</t>
  </si>
  <si>
    <t>Суп картофельный с макаронными изделиями</t>
  </si>
  <si>
    <t>Каша гречневая рассыпчатая</t>
  </si>
  <si>
    <t>Рассольник ленинградский</t>
  </si>
  <si>
    <t>Рыба, тушенная в томате с овощами</t>
  </si>
  <si>
    <t>Кисель из концентрата плодового или ягодного</t>
  </si>
  <si>
    <t>95 (62)</t>
  </si>
  <si>
    <t>Котлета из говядины</t>
  </si>
  <si>
    <t>Соус томатный</t>
  </si>
  <si>
    <t>Компот из смеси сухофруктов</t>
  </si>
  <si>
    <t>128 (63)</t>
  </si>
  <si>
    <t>Суп картофельный с бобовыми</t>
  </si>
  <si>
    <t>Рагу овощное с мясом говядины</t>
  </si>
  <si>
    <t>59 (178)</t>
  </si>
  <si>
    <t>Салат из моркови и яблок</t>
  </si>
  <si>
    <t>Гуляш из говядины</t>
  </si>
  <si>
    <t>Макаронные изделия отварные</t>
  </si>
  <si>
    <t>Суп картофельный с крупой</t>
  </si>
  <si>
    <t>98 (55)</t>
  </si>
  <si>
    <t>Свекольник</t>
  </si>
  <si>
    <t>Птица в соусе томатном</t>
  </si>
  <si>
    <t>Рис припущенный</t>
  </si>
  <si>
    <t>Щи из свежей капусты с картофелем</t>
  </si>
  <si>
    <t>100 (56)</t>
  </si>
  <si>
    <t>375 (304)</t>
  </si>
  <si>
    <t>Плов из птицы</t>
  </si>
  <si>
    <t>Напиток из шиповника</t>
  </si>
  <si>
    <t>Суп с рыбными консервами</t>
  </si>
  <si>
    <t>116 (66)</t>
  </si>
  <si>
    <t>Тефтели из говядины с рисом - "ёжики"</t>
  </si>
  <si>
    <t>Всего за обед:</t>
  </si>
  <si>
    <t>484 (332)</t>
  </si>
  <si>
    <t>Груша</t>
  </si>
  <si>
    <t>вафли</t>
  </si>
  <si>
    <t>шоколад</t>
  </si>
  <si>
    <t>банан</t>
  </si>
  <si>
    <t>яблоко</t>
  </si>
  <si>
    <t>пряники</t>
  </si>
  <si>
    <t>мандарины</t>
  </si>
  <si>
    <t>груша</t>
  </si>
  <si>
    <t>бананы</t>
  </si>
  <si>
    <t>Борщ с капустой и картофелем</t>
  </si>
  <si>
    <t>Сок Любимый</t>
  </si>
  <si>
    <t>Бигус</t>
  </si>
  <si>
    <t>Мясные консервы "Говядина тушеная"</t>
  </si>
  <si>
    <t xml:space="preserve">Суп-лапша </t>
  </si>
  <si>
    <t>печенье Сливочное</t>
  </si>
  <si>
    <t xml:space="preserve">Салат из свежих помидоров </t>
  </si>
  <si>
    <t>Салат из свеклы с чесноком</t>
  </si>
  <si>
    <t>салат из капусты белокочанной и огурцов</t>
  </si>
  <si>
    <t>апельсин</t>
  </si>
  <si>
    <t xml:space="preserve">Винегрет овощной </t>
  </si>
  <si>
    <t>Салат из капусты белокочанной с морковью</t>
  </si>
  <si>
    <t>Салат из отварной свеклы с черносливом</t>
  </si>
  <si>
    <t>Шоколад</t>
  </si>
  <si>
    <t>Салат из моркови</t>
  </si>
  <si>
    <t>Суп-харчо</t>
  </si>
  <si>
    <t>Директор МБОУ Молькинская СОШ</t>
  </si>
  <si>
    <t xml:space="preserve">Утверждаю:       </t>
  </si>
  <si>
    <t>____________ Харлова М.Г.</t>
  </si>
  <si>
    <t>ПЕРСПЕКТИВНОЕ 10-ДНЕВНОЕ МЕНЮ ДЛЯ ПИТАНИЯ ОБУЧАЮЩИХСЯ 7-10 ЛЕТ</t>
  </si>
  <si>
    <t>ООО "Уральский региональный центр питания", составители профессор Перевалов А.Я., доцент Тапешкина Н.В.</t>
  </si>
  <si>
    <t>"01" ноября 2021 г.</t>
  </si>
  <si>
    <t xml:space="preserve">составлено по Единому сборнику технологических нормативов, рецептур блюд и кулинарных изделий для детских садов, </t>
  </si>
  <si>
    <t xml:space="preserve">школ, школ-интернатов, детских домов, детских оздоровительных учреждений, </t>
  </si>
  <si>
    <t>учреждений профессионального образования, специализированных учреждений для несовершеннолетних,</t>
  </si>
  <si>
    <t xml:space="preserve">нуждающихся в социальной реабилитации, лечебно-профилактических учреждений (издание 2-е доп. и испр.- Пермь, 2018.- 404 стр.)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</si>
</sst>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 applyAlignment="1">
      <alignment horizontal="left"/>
    </xf>
    <xf numFmtId="0" fontId="1" fillId="0" borderId="1" xfId="0" applyFont="1" applyBorder="1"/>
    <xf numFmtId="0" fontId="4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NumberFormat="1"/>
    <xf numFmtId="0" fontId="0" fillId="0" borderId="4" xfId="0" applyBorder="1"/>
    <xf numFmtId="0" fontId="0" fillId="0" borderId="1" xfId="0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20"/>
  <sheetViews>
    <sheetView tabSelected="1" workbookViewId="0">
      <selection sqref="A1:O17"/>
    </sheetView>
  </sheetViews>
  <sheetFormatPr defaultRowHeight="15" x14ac:dyDescent="0.25"/>
  <cols>
    <col min="2" max="2" width="44.5703125" customWidth="1"/>
    <col min="7" max="7" width="9.7109375" customWidth="1"/>
  </cols>
  <sheetData>
    <row r="5" spans="1:15" ht="18.75" x14ac:dyDescent="0.25">
      <c r="A5" s="48" t="s">
        <v>92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8.75" x14ac:dyDescent="0.25">
      <c r="A6" s="48" t="s">
        <v>91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8.75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8" t="s">
        <v>93</v>
      </c>
      <c r="M7" s="48"/>
      <c r="N7" s="48"/>
      <c r="O7" s="48"/>
    </row>
    <row r="8" spans="1:15" ht="18.75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48" t="s">
        <v>96</v>
      </c>
      <c r="M8" s="48"/>
      <c r="N8" s="48"/>
      <c r="O8" s="48"/>
    </row>
    <row r="9" spans="1:15" ht="18.7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49"/>
      <c r="M9" s="49"/>
      <c r="N9" s="49"/>
      <c r="O9" s="49"/>
    </row>
    <row r="10" spans="1:15" ht="18.75" x14ac:dyDescent="0.25">
      <c r="A10" s="51" t="s">
        <v>94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ht="18.75" x14ac:dyDescent="0.25">
      <c r="A12" s="46"/>
      <c r="B12" s="47" t="s">
        <v>97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18.75" x14ac:dyDescent="0.25">
      <c r="A13" s="46"/>
      <c r="B13" s="47" t="s">
        <v>98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ht="18.75" x14ac:dyDescent="0.25">
      <c r="A14" s="46"/>
      <c r="B14" s="47" t="s">
        <v>99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ht="18.75" x14ac:dyDescent="0.25">
      <c r="A15" s="46"/>
      <c r="B15" s="47" t="s">
        <v>100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8.75" x14ac:dyDescent="0.25">
      <c r="A16" s="46"/>
      <c r="B16" s="47" t="s">
        <v>95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6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6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6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6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2" spans="1:16" ht="47.25" customHeight="1" x14ac:dyDescent="0.25">
      <c r="A22" s="40" t="s">
        <v>0</v>
      </c>
      <c r="B22" s="40" t="s">
        <v>1</v>
      </c>
      <c r="C22" s="42" t="s">
        <v>2</v>
      </c>
      <c r="D22" s="37" t="s">
        <v>3</v>
      </c>
      <c r="E22" s="38"/>
      <c r="F22" s="39"/>
      <c r="G22" s="44" t="s">
        <v>4</v>
      </c>
      <c r="H22" s="37" t="s">
        <v>5</v>
      </c>
      <c r="I22" s="38"/>
      <c r="J22" s="38"/>
      <c r="K22" s="39"/>
      <c r="L22" s="37" t="s">
        <v>6</v>
      </c>
      <c r="M22" s="38"/>
      <c r="N22" s="38"/>
      <c r="O22" s="39"/>
    </row>
    <row r="23" spans="1:16" x14ac:dyDescent="0.25">
      <c r="A23" s="41"/>
      <c r="B23" s="41"/>
      <c r="C23" s="43"/>
      <c r="D23" s="7" t="s">
        <v>27</v>
      </c>
      <c r="E23" s="7" t="s">
        <v>28</v>
      </c>
      <c r="F23" s="7" t="s">
        <v>29</v>
      </c>
      <c r="G23" s="45"/>
      <c r="H23" s="10" t="s">
        <v>8</v>
      </c>
      <c r="I23" s="10" t="s">
        <v>26</v>
      </c>
      <c r="J23" s="10" t="s">
        <v>7</v>
      </c>
      <c r="K23" s="10" t="s">
        <v>33</v>
      </c>
      <c r="L23" s="7" t="s">
        <v>9</v>
      </c>
      <c r="M23" s="10" t="s">
        <v>11</v>
      </c>
      <c r="N23" s="10" t="s">
        <v>10</v>
      </c>
      <c r="O23" s="15" t="s">
        <v>12</v>
      </c>
      <c r="P23" s="25"/>
    </row>
    <row r="24" spans="1:16" x14ac:dyDescent="0.25">
      <c r="A24" s="2">
        <v>1</v>
      </c>
      <c r="B24" s="2">
        <v>2</v>
      </c>
      <c r="C24" s="2">
        <v>3</v>
      </c>
      <c r="D24" s="2">
        <v>4</v>
      </c>
      <c r="E24" s="2">
        <v>5</v>
      </c>
      <c r="F24" s="2">
        <v>6</v>
      </c>
      <c r="G24" s="2">
        <v>7</v>
      </c>
      <c r="H24" s="10">
        <v>8</v>
      </c>
      <c r="I24" s="10">
        <v>9</v>
      </c>
      <c r="J24" s="10">
        <v>10</v>
      </c>
      <c r="K24" s="10">
        <v>11</v>
      </c>
      <c r="L24" s="2">
        <v>12</v>
      </c>
      <c r="M24" s="10">
        <v>13</v>
      </c>
      <c r="N24" s="10">
        <v>14</v>
      </c>
      <c r="O24" s="15">
        <v>15</v>
      </c>
      <c r="P24" s="25"/>
    </row>
    <row r="25" spans="1:16" x14ac:dyDescent="0.25">
      <c r="A25" s="1"/>
      <c r="B25" s="3" t="s">
        <v>13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6"/>
      <c r="P25" s="25"/>
    </row>
    <row r="26" spans="1:16" x14ac:dyDescent="0.25">
      <c r="A26" s="1"/>
      <c r="B26" s="12" t="s">
        <v>34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6"/>
      <c r="P26" s="25"/>
    </row>
    <row r="27" spans="1:16" x14ac:dyDescent="0.25">
      <c r="A27">
        <v>5</v>
      </c>
      <c r="B27" s="16" t="s">
        <v>83</v>
      </c>
      <c r="C27" s="18">
        <v>60</v>
      </c>
      <c r="D27" s="1">
        <v>0.78</v>
      </c>
      <c r="E27" s="1">
        <v>3.66</v>
      </c>
      <c r="F27" s="1">
        <v>1.68</v>
      </c>
      <c r="G27" s="1">
        <v>42.6</v>
      </c>
      <c r="H27" s="1">
        <v>0</v>
      </c>
      <c r="I27" s="1">
        <v>1.7999999999999999E-2</v>
      </c>
      <c r="J27" s="1">
        <v>8.0399999999999991</v>
      </c>
      <c r="K27" s="1">
        <v>1.62</v>
      </c>
      <c r="L27" s="1">
        <v>21</v>
      </c>
      <c r="M27" s="1">
        <v>9.6</v>
      </c>
      <c r="N27" s="1">
        <v>18.600000000000001</v>
      </c>
      <c r="O27" s="1">
        <v>0.36</v>
      </c>
      <c r="P27" s="25"/>
    </row>
    <row r="28" spans="1:16" x14ac:dyDescent="0.25">
      <c r="A28" s="1">
        <v>116</v>
      </c>
      <c r="B28" s="1" t="s">
        <v>35</v>
      </c>
      <c r="C28" s="8">
        <v>200</v>
      </c>
      <c r="D28" s="1">
        <v>2.14</v>
      </c>
      <c r="E28" s="35">
        <v>2.06</v>
      </c>
      <c r="F28" s="1">
        <v>13.4</v>
      </c>
      <c r="G28" s="1">
        <v>80.599999999999994</v>
      </c>
      <c r="H28" s="1">
        <v>1.36</v>
      </c>
      <c r="I28" s="1">
        <v>0.08</v>
      </c>
      <c r="J28" s="1">
        <v>6.22</v>
      </c>
      <c r="K28" s="1">
        <v>1.1000000000000001</v>
      </c>
      <c r="L28" s="1">
        <v>18.32</v>
      </c>
      <c r="M28" s="1">
        <v>19.46</v>
      </c>
      <c r="N28" s="1">
        <v>53.18</v>
      </c>
      <c r="O28" s="16">
        <v>0.87</v>
      </c>
      <c r="P28" s="25"/>
    </row>
    <row r="29" spans="1:16" x14ac:dyDescent="0.25">
      <c r="A29" s="1">
        <v>367</v>
      </c>
      <c r="B29" s="1" t="s">
        <v>54</v>
      </c>
      <c r="C29" s="2">
        <v>100</v>
      </c>
      <c r="D29" s="1">
        <v>14.08</v>
      </c>
      <c r="E29" s="1">
        <v>15.25</v>
      </c>
      <c r="F29" s="1">
        <v>3.17</v>
      </c>
      <c r="G29" s="1">
        <v>205.83</v>
      </c>
      <c r="H29" s="1">
        <v>94.42</v>
      </c>
      <c r="I29" s="1">
        <v>0.03</v>
      </c>
      <c r="J29" s="1">
        <v>1.08</v>
      </c>
      <c r="K29" s="1">
        <v>0.57999999999999996</v>
      </c>
      <c r="L29" s="1">
        <v>24.67</v>
      </c>
      <c r="M29" s="1">
        <v>18.079999999999998</v>
      </c>
      <c r="N29" s="1">
        <v>69.17</v>
      </c>
      <c r="O29" s="1">
        <v>1.27</v>
      </c>
      <c r="P29" s="25"/>
    </row>
    <row r="30" spans="1:16" ht="12.6" customHeight="1" x14ac:dyDescent="0.25">
      <c r="A30" s="1">
        <v>386</v>
      </c>
      <c r="B30" s="1" t="s">
        <v>55</v>
      </c>
      <c r="C30" s="2">
        <v>150</v>
      </c>
      <c r="D30" s="1">
        <v>3.5</v>
      </c>
      <c r="E30" s="1">
        <v>5.4</v>
      </c>
      <c r="F30" s="1">
        <v>28.52</v>
      </c>
      <c r="G30" s="1">
        <v>176.7</v>
      </c>
      <c r="H30" s="1">
        <v>25.65</v>
      </c>
      <c r="I30" s="1">
        <v>0.02</v>
      </c>
      <c r="J30" s="1">
        <v>0</v>
      </c>
      <c r="K30" s="1">
        <v>0.27</v>
      </c>
      <c r="L30" s="1">
        <v>2.72</v>
      </c>
      <c r="M30" s="1">
        <v>18.239999999999998</v>
      </c>
      <c r="N30" s="1">
        <v>58.8</v>
      </c>
      <c r="O30" s="1">
        <v>0.02</v>
      </c>
      <c r="P30" s="25"/>
    </row>
    <row r="31" spans="1:16" x14ac:dyDescent="0.25">
      <c r="A31" s="1">
        <v>457</v>
      </c>
      <c r="B31" s="13" t="s">
        <v>20</v>
      </c>
      <c r="C31" s="10">
        <v>200</v>
      </c>
      <c r="D31" s="1">
        <v>0.2</v>
      </c>
      <c r="E31" s="1">
        <v>0.1</v>
      </c>
      <c r="F31" s="1">
        <v>9.3000000000000007</v>
      </c>
      <c r="G31" s="1">
        <v>38</v>
      </c>
      <c r="H31" s="1">
        <v>0</v>
      </c>
      <c r="I31" s="1">
        <v>0</v>
      </c>
      <c r="J31" s="1">
        <v>0</v>
      </c>
      <c r="K31" s="1">
        <v>0</v>
      </c>
      <c r="L31" s="1">
        <v>5.0999999999999996</v>
      </c>
      <c r="M31" s="1">
        <v>4.2</v>
      </c>
      <c r="N31" s="1">
        <v>7.7</v>
      </c>
      <c r="O31" s="16">
        <v>0.82</v>
      </c>
      <c r="P31" s="25"/>
    </row>
    <row r="32" spans="1:16" x14ac:dyDescent="0.25">
      <c r="A32" s="1"/>
      <c r="B32" s="1" t="s">
        <v>14</v>
      </c>
      <c r="C32" s="7">
        <v>45</v>
      </c>
      <c r="D32" s="1">
        <v>3.56</v>
      </c>
      <c r="E32" s="1">
        <v>0.45</v>
      </c>
      <c r="F32" s="1">
        <v>21.74</v>
      </c>
      <c r="G32" s="1">
        <v>105.75</v>
      </c>
      <c r="H32" s="1"/>
      <c r="I32" s="1">
        <v>7.0000000000000007E-2</v>
      </c>
      <c r="J32" s="1"/>
      <c r="K32" s="1">
        <v>0.59</v>
      </c>
      <c r="L32" s="1">
        <v>10.35</v>
      </c>
      <c r="M32" s="1">
        <v>14.85</v>
      </c>
      <c r="N32" s="1">
        <v>39.15</v>
      </c>
      <c r="O32" s="16">
        <v>0.9</v>
      </c>
      <c r="P32" s="25"/>
    </row>
    <row r="33" spans="1:16" x14ac:dyDescent="0.25">
      <c r="A33" s="1"/>
      <c r="B33" s="1" t="s">
        <v>30</v>
      </c>
      <c r="C33" s="7">
        <v>24</v>
      </c>
      <c r="D33" s="1">
        <v>1.85</v>
      </c>
      <c r="E33" s="1">
        <v>0.34</v>
      </c>
      <c r="F33" s="1">
        <v>9.0500000000000007</v>
      </c>
      <c r="G33" s="1">
        <v>48.24</v>
      </c>
      <c r="H33" s="1"/>
      <c r="I33" s="1">
        <v>0.05</v>
      </c>
      <c r="J33" s="1"/>
      <c r="K33" s="1">
        <v>0.55000000000000004</v>
      </c>
      <c r="L33" s="1">
        <v>7.92</v>
      </c>
      <c r="M33" s="1">
        <v>13.68</v>
      </c>
      <c r="N33" s="1">
        <v>46.56</v>
      </c>
      <c r="O33" s="16">
        <v>1.08</v>
      </c>
      <c r="P33" s="25"/>
    </row>
    <row r="34" spans="1:16" x14ac:dyDescent="0.25">
      <c r="A34" s="1"/>
      <c r="B34" s="1" t="s">
        <v>70</v>
      </c>
      <c r="C34" s="10">
        <v>100</v>
      </c>
      <c r="D34" s="1">
        <v>0.4</v>
      </c>
      <c r="E34" s="1">
        <v>0.4</v>
      </c>
      <c r="F34" s="1">
        <v>9.8000000000000007</v>
      </c>
      <c r="G34" s="1">
        <v>44</v>
      </c>
      <c r="H34" s="1">
        <v>0</v>
      </c>
      <c r="I34" s="1">
        <v>0.03</v>
      </c>
      <c r="J34" s="1">
        <v>7</v>
      </c>
      <c r="K34" s="1">
        <v>0.2</v>
      </c>
      <c r="L34" s="1">
        <v>16.100000000000001</v>
      </c>
      <c r="M34" s="1">
        <v>9</v>
      </c>
      <c r="N34" s="1">
        <v>11</v>
      </c>
      <c r="O34" s="1">
        <v>2.21</v>
      </c>
      <c r="P34" s="25"/>
    </row>
    <row r="35" spans="1:16" x14ac:dyDescent="0.25">
      <c r="A35" s="1"/>
      <c r="B35" s="1" t="s">
        <v>67</v>
      </c>
      <c r="C35" s="10">
        <v>15</v>
      </c>
      <c r="D35" s="1">
        <v>0.43</v>
      </c>
      <c r="E35" s="1">
        <v>0.05</v>
      </c>
      <c r="F35" s="1">
        <v>11.62</v>
      </c>
      <c r="G35" s="1">
        <v>53.12</v>
      </c>
      <c r="H35" s="1"/>
      <c r="I35" s="1">
        <v>0</v>
      </c>
      <c r="J35" s="1">
        <v>0</v>
      </c>
      <c r="K35" s="1"/>
      <c r="L35" s="1">
        <v>0</v>
      </c>
      <c r="M35" s="1"/>
      <c r="N35" s="1"/>
      <c r="O35" s="1">
        <v>0</v>
      </c>
      <c r="P35" s="25"/>
    </row>
    <row r="36" spans="1:16" x14ac:dyDescent="0.25">
      <c r="A36" s="1"/>
      <c r="B36" s="19" t="s">
        <v>64</v>
      </c>
      <c r="C36" s="2"/>
      <c r="D36" s="20">
        <f>SUM(D27:D35)</f>
        <v>26.939999999999998</v>
      </c>
      <c r="E36" s="20">
        <f t="shared" ref="E36:O36" si="0">SUM(E27:E35)</f>
        <v>27.709999999999997</v>
      </c>
      <c r="F36" s="20">
        <f t="shared" si="0"/>
        <v>108.27999999999999</v>
      </c>
      <c r="G36" s="20">
        <f t="shared" si="0"/>
        <v>794.84</v>
      </c>
      <c r="H36" s="20">
        <f t="shared" si="0"/>
        <v>121.43</v>
      </c>
      <c r="I36" s="20">
        <f t="shared" si="0"/>
        <v>0.29800000000000004</v>
      </c>
      <c r="J36" s="20">
        <f t="shared" si="0"/>
        <v>22.339999999999996</v>
      </c>
      <c r="K36" s="20">
        <f t="shared" si="0"/>
        <v>4.91</v>
      </c>
      <c r="L36" s="20">
        <f t="shared" si="0"/>
        <v>106.18</v>
      </c>
      <c r="M36" s="20">
        <f t="shared" si="0"/>
        <v>107.10999999999999</v>
      </c>
      <c r="N36" s="20">
        <f t="shared" si="0"/>
        <v>304.15999999999997</v>
      </c>
      <c r="O36" s="20">
        <f t="shared" si="0"/>
        <v>7.53</v>
      </c>
      <c r="P36" s="25"/>
    </row>
    <row r="37" spans="1:16" x14ac:dyDescent="0.25">
      <c r="O37" s="5"/>
      <c r="P37" s="6"/>
    </row>
    <row r="38" spans="1:16" x14ac:dyDescent="0.25">
      <c r="A38" s="5"/>
      <c r="B38" s="5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1:16" x14ac:dyDescent="0.25">
      <c r="A39" s="5"/>
      <c r="B39" s="5"/>
      <c r="C39" s="2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6"/>
    </row>
    <row r="40" spans="1:16" x14ac:dyDescent="0.25">
      <c r="P40" s="26"/>
    </row>
    <row r="41" spans="1:16" x14ac:dyDescent="0.25">
      <c r="A41" s="26"/>
      <c r="P41" s="26"/>
    </row>
    <row r="42" spans="1:16" ht="60" customHeight="1" x14ac:dyDescent="0.25">
      <c r="A42" s="40" t="s">
        <v>0</v>
      </c>
      <c r="B42" s="40" t="s">
        <v>1</v>
      </c>
      <c r="C42" s="42" t="s">
        <v>2</v>
      </c>
      <c r="D42" s="37" t="s">
        <v>3</v>
      </c>
      <c r="E42" s="38"/>
      <c r="F42" s="39"/>
      <c r="G42" s="44" t="s">
        <v>4</v>
      </c>
      <c r="H42" s="37" t="s">
        <v>5</v>
      </c>
      <c r="I42" s="38"/>
      <c r="J42" s="38"/>
      <c r="K42" s="39"/>
      <c r="L42" s="37" t="s">
        <v>6</v>
      </c>
      <c r="M42" s="38"/>
      <c r="N42" s="38"/>
      <c r="O42" s="39"/>
      <c r="P42" s="26"/>
    </row>
    <row r="43" spans="1:16" x14ac:dyDescent="0.25">
      <c r="A43" s="41"/>
      <c r="B43" s="41"/>
      <c r="C43" s="43"/>
      <c r="D43" s="11" t="s">
        <v>27</v>
      </c>
      <c r="E43" s="11" t="s">
        <v>28</v>
      </c>
      <c r="F43" s="11" t="s">
        <v>29</v>
      </c>
      <c r="G43" s="45"/>
      <c r="H43" s="10" t="s">
        <v>8</v>
      </c>
      <c r="I43" s="10" t="s">
        <v>26</v>
      </c>
      <c r="J43" s="10" t="s">
        <v>7</v>
      </c>
      <c r="K43" s="10" t="s">
        <v>33</v>
      </c>
      <c r="L43" s="10" t="s">
        <v>9</v>
      </c>
      <c r="M43" s="10" t="s">
        <v>11</v>
      </c>
      <c r="N43" s="10" t="s">
        <v>10</v>
      </c>
      <c r="O43" s="10" t="s">
        <v>12</v>
      </c>
      <c r="P43" s="26"/>
    </row>
    <row r="44" spans="1:16" x14ac:dyDescent="0.25">
      <c r="A44" s="2">
        <v>1</v>
      </c>
      <c r="B44" s="2">
        <v>2</v>
      </c>
      <c r="C44" s="2">
        <v>3</v>
      </c>
      <c r="D44" s="2">
        <v>4</v>
      </c>
      <c r="E44" s="2">
        <v>5</v>
      </c>
      <c r="F44" s="2">
        <v>6</v>
      </c>
      <c r="G44" s="2">
        <v>7</v>
      </c>
      <c r="H44" s="10">
        <v>8</v>
      </c>
      <c r="I44" s="10">
        <v>9</v>
      </c>
      <c r="J44" s="10">
        <v>10</v>
      </c>
      <c r="K44" s="10">
        <v>11</v>
      </c>
      <c r="L44" s="10">
        <v>12</v>
      </c>
      <c r="M44" s="10">
        <v>13</v>
      </c>
      <c r="N44" s="10">
        <v>14</v>
      </c>
      <c r="O44" s="10">
        <v>15</v>
      </c>
      <c r="P44" s="26"/>
    </row>
    <row r="45" spans="1:16" x14ac:dyDescent="0.25">
      <c r="A45" s="1"/>
      <c r="B45" s="3" t="s">
        <v>15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6"/>
    </row>
    <row r="46" spans="1:16" x14ac:dyDescent="0.25">
      <c r="A46" s="1"/>
      <c r="B46" s="14" t="s">
        <v>34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6"/>
    </row>
    <row r="47" spans="1:16" x14ac:dyDescent="0.25">
      <c r="A47" s="1">
        <v>34</v>
      </c>
      <c r="B47" s="1" t="s">
        <v>82</v>
      </c>
      <c r="C47" s="10">
        <v>60</v>
      </c>
      <c r="D47" s="1">
        <v>0.84</v>
      </c>
      <c r="E47" s="1">
        <v>3.66</v>
      </c>
      <c r="F47" s="1">
        <v>4.5</v>
      </c>
      <c r="G47" s="1">
        <v>54</v>
      </c>
      <c r="H47" s="1">
        <v>0</v>
      </c>
      <c r="I47" s="1">
        <v>0.01</v>
      </c>
      <c r="J47" s="1">
        <v>3.12</v>
      </c>
      <c r="K47" s="1">
        <v>2.7</v>
      </c>
      <c r="L47" s="1">
        <v>20.7</v>
      </c>
      <c r="M47" s="1">
        <v>11.52</v>
      </c>
      <c r="N47" s="1">
        <v>22.8</v>
      </c>
      <c r="O47" s="1">
        <v>0.76</v>
      </c>
      <c r="P47" s="26"/>
    </row>
    <row r="48" spans="1:16" x14ac:dyDescent="0.25">
      <c r="A48" s="1" t="s">
        <v>57</v>
      </c>
      <c r="B48" s="1" t="s">
        <v>37</v>
      </c>
      <c r="C48" s="8">
        <v>200</v>
      </c>
      <c r="D48" s="1">
        <v>1.74</v>
      </c>
      <c r="E48" s="1">
        <v>4.26</v>
      </c>
      <c r="F48" s="1">
        <v>12.34</v>
      </c>
      <c r="G48" s="1">
        <v>96</v>
      </c>
      <c r="H48" s="1">
        <v>0</v>
      </c>
      <c r="I48" s="1">
        <v>0.06</v>
      </c>
      <c r="J48" s="1">
        <v>5.56</v>
      </c>
      <c r="K48" s="1">
        <v>1.88</v>
      </c>
      <c r="L48" s="1">
        <v>11.8</v>
      </c>
      <c r="M48" s="1">
        <v>19.399999999999999</v>
      </c>
      <c r="N48" s="1">
        <v>47.6</v>
      </c>
      <c r="O48" s="1">
        <v>0.64</v>
      </c>
      <c r="P48" s="26"/>
    </row>
    <row r="49" spans="1:16" x14ac:dyDescent="0.25">
      <c r="A49" s="1">
        <v>327</v>
      </c>
      <c r="B49" s="1" t="s">
        <v>49</v>
      </c>
      <c r="C49" s="10" t="s">
        <v>16</v>
      </c>
      <c r="D49" s="1">
        <v>15.58</v>
      </c>
      <c r="E49" s="1">
        <v>14.17</v>
      </c>
      <c r="F49" s="1">
        <v>3.5</v>
      </c>
      <c r="G49" s="1">
        <v>204.17</v>
      </c>
      <c r="H49" s="1">
        <v>21.67</v>
      </c>
      <c r="I49" s="1">
        <v>0.03</v>
      </c>
      <c r="J49" s="1">
        <v>0.5</v>
      </c>
      <c r="K49" s="1">
        <v>0.57999999999999996</v>
      </c>
      <c r="L49" s="1">
        <v>14.08</v>
      </c>
      <c r="M49" s="1">
        <v>19.579999999999998</v>
      </c>
      <c r="N49" s="1">
        <v>129.91999999999999</v>
      </c>
      <c r="O49" s="1">
        <v>2.23</v>
      </c>
      <c r="P49" s="26"/>
    </row>
    <row r="50" spans="1:16" x14ac:dyDescent="0.25">
      <c r="A50" s="1">
        <v>256</v>
      </c>
      <c r="B50" s="1" t="s">
        <v>50</v>
      </c>
      <c r="C50" s="10">
        <v>150</v>
      </c>
      <c r="D50" s="1">
        <v>5.55</v>
      </c>
      <c r="E50" s="1">
        <v>0.45</v>
      </c>
      <c r="F50" s="1">
        <v>29.57</v>
      </c>
      <c r="G50" s="1">
        <v>190.35</v>
      </c>
      <c r="H50" s="1">
        <v>34.32</v>
      </c>
      <c r="I50" s="1">
        <v>0.06</v>
      </c>
      <c r="J50" s="1">
        <v>0</v>
      </c>
      <c r="K50" s="1">
        <v>0.84</v>
      </c>
      <c r="L50" s="1">
        <v>13.79</v>
      </c>
      <c r="M50" s="1">
        <v>8.8699999999999992</v>
      </c>
      <c r="N50" s="1">
        <v>45.38</v>
      </c>
      <c r="O50" s="1">
        <v>1.08</v>
      </c>
      <c r="P50" s="26"/>
    </row>
    <row r="51" spans="1:16" x14ac:dyDescent="0.25">
      <c r="A51" s="1">
        <v>484</v>
      </c>
      <c r="B51" s="1" t="s">
        <v>39</v>
      </c>
      <c r="C51" s="2">
        <v>200</v>
      </c>
      <c r="D51" s="1">
        <v>0</v>
      </c>
      <c r="E51" s="1">
        <v>0</v>
      </c>
      <c r="F51" s="1">
        <v>15</v>
      </c>
      <c r="G51" s="1">
        <v>60</v>
      </c>
      <c r="H51" s="1">
        <v>0</v>
      </c>
      <c r="I51" s="1">
        <v>0</v>
      </c>
      <c r="J51" s="1">
        <v>0</v>
      </c>
      <c r="K51" s="1">
        <v>0</v>
      </c>
      <c r="L51" s="1">
        <v>3.4</v>
      </c>
      <c r="M51" s="1">
        <v>0</v>
      </c>
      <c r="N51" s="1">
        <v>5.8</v>
      </c>
      <c r="O51" s="1">
        <v>0.02</v>
      </c>
      <c r="P51" s="26"/>
    </row>
    <row r="52" spans="1:16" x14ac:dyDescent="0.25">
      <c r="A52" s="1"/>
      <c r="B52" s="1" t="s">
        <v>14</v>
      </c>
      <c r="C52" s="10">
        <v>45</v>
      </c>
      <c r="D52" s="1">
        <v>3.56</v>
      </c>
      <c r="E52" s="1">
        <v>0.45</v>
      </c>
      <c r="F52" s="1">
        <v>21.74</v>
      </c>
      <c r="G52" s="1">
        <v>105.75</v>
      </c>
      <c r="H52" s="1"/>
      <c r="I52" s="1">
        <v>7.0000000000000007E-2</v>
      </c>
      <c r="J52" s="1"/>
      <c r="K52" s="1">
        <v>0.59</v>
      </c>
      <c r="L52" s="1">
        <v>10.35</v>
      </c>
      <c r="M52" s="1">
        <v>14.85</v>
      </c>
      <c r="N52" s="1">
        <v>39.15</v>
      </c>
      <c r="O52" s="1">
        <v>0.9</v>
      </c>
      <c r="P52" s="26"/>
    </row>
    <row r="53" spans="1:16" x14ac:dyDescent="0.25">
      <c r="A53" s="1"/>
      <c r="B53" s="1" t="s">
        <v>30</v>
      </c>
      <c r="C53" s="10">
        <v>24</v>
      </c>
      <c r="D53" s="1">
        <v>1.85</v>
      </c>
      <c r="E53" s="1">
        <v>0.34</v>
      </c>
      <c r="F53" s="1">
        <v>9.0500000000000007</v>
      </c>
      <c r="G53" s="1">
        <v>48.24</v>
      </c>
      <c r="H53" s="1"/>
      <c r="I53" s="1">
        <v>0.05</v>
      </c>
      <c r="J53" s="1"/>
      <c r="K53" s="1">
        <v>0.55000000000000004</v>
      </c>
      <c r="L53" s="1">
        <v>7.92</v>
      </c>
      <c r="M53" s="1">
        <v>13.68</v>
      </c>
      <c r="N53" s="1">
        <v>46.56</v>
      </c>
      <c r="O53" s="1">
        <v>1.08</v>
      </c>
      <c r="P53" s="26"/>
    </row>
    <row r="54" spans="1:16" x14ac:dyDescent="0.25">
      <c r="A54" s="1"/>
      <c r="B54" s="1" t="s">
        <v>84</v>
      </c>
      <c r="C54" s="10">
        <v>100</v>
      </c>
      <c r="D54" s="1">
        <v>0.2</v>
      </c>
      <c r="E54" s="1">
        <v>0.9</v>
      </c>
      <c r="F54" s="1">
        <v>8.1</v>
      </c>
      <c r="G54" s="1">
        <v>43</v>
      </c>
      <c r="H54" s="1"/>
      <c r="I54" s="1">
        <v>0.04</v>
      </c>
      <c r="J54" s="1">
        <v>60</v>
      </c>
      <c r="K54" s="1"/>
      <c r="L54" s="1">
        <v>0.3</v>
      </c>
      <c r="M54" s="1"/>
      <c r="N54" s="1"/>
      <c r="O54" s="1">
        <v>34</v>
      </c>
      <c r="P54" s="26"/>
    </row>
    <row r="55" spans="1:16" x14ac:dyDescent="0.25">
      <c r="A55" s="1"/>
      <c r="B55" s="1" t="s">
        <v>80</v>
      </c>
      <c r="C55" s="10">
        <v>20</v>
      </c>
      <c r="D55" s="1">
        <v>1.5</v>
      </c>
      <c r="E55" s="1">
        <v>3.4</v>
      </c>
      <c r="F55" s="1">
        <v>13.4</v>
      </c>
      <c r="G55" s="1">
        <v>90</v>
      </c>
      <c r="H55" s="1"/>
      <c r="I55" s="1"/>
      <c r="J55" s="1"/>
      <c r="K55" s="1"/>
      <c r="L55" s="1"/>
      <c r="M55" s="1"/>
      <c r="N55" s="1"/>
      <c r="O55" s="1"/>
      <c r="P55" s="26"/>
    </row>
    <row r="56" spans="1:16" x14ac:dyDescent="0.25">
      <c r="A56" s="1"/>
      <c r="B56" s="19" t="s">
        <v>64</v>
      </c>
      <c r="C56" s="2"/>
      <c r="D56" s="20">
        <f>SUM(D47:D55)</f>
        <v>30.82</v>
      </c>
      <c r="E56" s="20">
        <f t="shared" ref="E56:O56" si="1">SUM(E47:E55)</f>
        <v>27.629999999999995</v>
      </c>
      <c r="F56" s="20">
        <f t="shared" si="1"/>
        <v>117.19999999999999</v>
      </c>
      <c r="G56" s="20">
        <f t="shared" si="1"/>
        <v>891.51</v>
      </c>
      <c r="H56" s="20">
        <f t="shared" si="1"/>
        <v>55.99</v>
      </c>
      <c r="I56" s="20">
        <f t="shared" si="1"/>
        <v>0.31999999999999995</v>
      </c>
      <c r="J56" s="20">
        <f t="shared" si="1"/>
        <v>69.180000000000007</v>
      </c>
      <c r="K56" s="20">
        <f t="shared" si="1"/>
        <v>7.14</v>
      </c>
      <c r="L56" s="20">
        <f t="shared" si="1"/>
        <v>82.339999999999989</v>
      </c>
      <c r="M56" s="20">
        <f t="shared" si="1"/>
        <v>87.9</v>
      </c>
      <c r="N56" s="20">
        <f t="shared" si="1"/>
        <v>337.21</v>
      </c>
      <c r="O56" s="20">
        <f t="shared" si="1"/>
        <v>40.71</v>
      </c>
      <c r="P56" s="26"/>
    </row>
    <row r="57" spans="1:16" x14ac:dyDescent="0.25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26"/>
    </row>
    <row r="58" spans="1:16" x14ac:dyDescent="0.25">
      <c r="A58" s="5"/>
      <c r="P58" s="26"/>
    </row>
    <row r="59" spans="1:16" x14ac:dyDescent="0.25">
      <c r="A59" s="5"/>
      <c r="B59" s="5"/>
      <c r="C59" s="2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26"/>
    </row>
    <row r="60" spans="1:16" x14ac:dyDescent="0.25">
      <c r="P60" s="26"/>
    </row>
    <row r="61" spans="1:16" x14ac:dyDescent="0.25">
      <c r="P61" s="26"/>
    </row>
    <row r="62" spans="1:16" ht="60" customHeight="1" x14ac:dyDescent="0.25">
      <c r="A62" s="40" t="s">
        <v>0</v>
      </c>
      <c r="B62" s="40" t="s">
        <v>1</v>
      </c>
      <c r="C62" s="42" t="s">
        <v>2</v>
      </c>
      <c r="D62" s="37" t="s">
        <v>3</v>
      </c>
      <c r="E62" s="38"/>
      <c r="F62" s="39"/>
      <c r="G62" s="44" t="s">
        <v>4</v>
      </c>
      <c r="H62" s="37" t="s">
        <v>5</v>
      </c>
      <c r="I62" s="38"/>
      <c r="J62" s="38"/>
      <c r="K62" s="39"/>
      <c r="L62" s="37" t="s">
        <v>6</v>
      </c>
      <c r="M62" s="38"/>
      <c r="N62" s="38"/>
      <c r="O62" s="39"/>
      <c r="P62" s="26"/>
    </row>
    <row r="63" spans="1:16" x14ac:dyDescent="0.25">
      <c r="A63" s="41"/>
      <c r="B63" s="41"/>
      <c r="C63" s="43"/>
      <c r="D63" s="11" t="s">
        <v>27</v>
      </c>
      <c r="E63" s="11" t="s">
        <v>28</v>
      </c>
      <c r="F63" s="11" t="s">
        <v>29</v>
      </c>
      <c r="G63" s="45"/>
      <c r="H63" s="10" t="s">
        <v>8</v>
      </c>
      <c r="I63" s="10" t="s">
        <v>26</v>
      </c>
      <c r="J63" s="10" t="s">
        <v>7</v>
      </c>
      <c r="K63" s="10" t="s">
        <v>33</v>
      </c>
      <c r="L63" s="10" t="s">
        <v>9</v>
      </c>
      <c r="M63" s="10" t="s">
        <v>11</v>
      </c>
      <c r="N63" s="10" t="s">
        <v>10</v>
      </c>
      <c r="O63" s="10" t="s">
        <v>12</v>
      </c>
      <c r="P63" s="26"/>
    </row>
    <row r="64" spans="1:16" x14ac:dyDescent="0.25">
      <c r="A64" s="2">
        <v>1</v>
      </c>
      <c r="B64" s="2">
        <v>2</v>
      </c>
      <c r="C64" s="2">
        <v>3</v>
      </c>
      <c r="D64" s="2">
        <v>4</v>
      </c>
      <c r="E64" s="2">
        <v>5</v>
      </c>
      <c r="F64" s="2">
        <v>6</v>
      </c>
      <c r="G64" s="2">
        <v>7</v>
      </c>
      <c r="H64" s="10">
        <v>8</v>
      </c>
      <c r="I64" s="10">
        <v>9</v>
      </c>
      <c r="J64" s="10">
        <v>10</v>
      </c>
      <c r="K64" s="10">
        <v>11</v>
      </c>
      <c r="L64" s="10">
        <v>12</v>
      </c>
      <c r="M64" s="10">
        <v>13</v>
      </c>
      <c r="N64" s="10">
        <v>14</v>
      </c>
      <c r="O64" s="10">
        <v>15</v>
      </c>
      <c r="P64" s="26"/>
    </row>
    <row r="65" spans="1:16" x14ac:dyDescent="0.25">
      <c r="A65" s="1"/>
      <c r="B65" s="3" t="s">
        <v>17</v>
      </c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6"/>
    </row>
    <row r="66" spans="1:16" x14ac:dyDescent="0.25">
      <c r="A66" s="1"/>
      <c r="B66" s="12" t="s">
        <v>31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6"/>
    </row>
    <row r="67" spans="1:16" x14ac:dyDescent="0.25">
      <c r="A67" s="1"/>
      <c r="B67" s="12" t="s">
        <v>34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6"/>
    </row>
    <row r="68" spans="1:16" x14ac:dyDescent="0.25">
      <c r="A68" s="1">
        <v>22</v>
      </c>
      <c r="B68" s="1" t="s">
        <v>48</v>
      </c>
      <c r="C68" s="10">
        <v>60</v>
      </c>
      <c r="D68" s="1">
        <v>0.6</v>
      </c>
      <c r="E68" s="1">
        <v>3.72</v>
      </c>
      <c r="F68" s="1">
        <v>4.92</v>
      </c>
      <c r="G68" s="1">
        <v>55.8</v>
      </c>
      <c r="H68" s="1">
        <v>0</v>
      </c>
      <c r="I68" s="1">
        <v>0.03</v>
      </c>
      <c r="J68" s="1">
        <v>2.76</v>
      </c>
      <c r="K68" s="1">
        <v>2.2799999999999998</v>
      </c>
      <c r="L68" s="1">
        <v>13.92</v>
      </c>
      <c r="M68" s="1">
        <v>16.38</v>
      </c>
      <c r="N68" s="1">
        <v>23.28</v>
      </c>
      <c r="O68" s="1">
        <v>0.79</v>
      </c>
      <c r="P68" s="26"/>
    </row>
    <row r="69" spans="1:16" x14ac:dyDescent="0.25">
      <c r="A69" s="4" t="s">
        <v>40</v>
      </c>
      <c r="B69" s="1" t="s">
        <v>75</v>
      </c>
      <c r="C69" s="10">
        <v>200</v>
      </c>
      <c r="D69" s="1">
        <v>7.92</v>
      </c>
      <c r="E69" s="1">
        <v>5.82</v>
      </c>
      <c r="F69" s="1">
        <v>10.98</v>
      </c>
      <c r="G69" s="1">
        <v>128</v>
      </c>
      <c r="H69" s="1">
        <v>0</v>
      </c>
      <c r="I69" s="1">
        <v>0.1</v>
      </c>
      <c r="J69" s="1">
        <v>12.5</v>
      </c>
      <c r="K69" s="1">
        <v>1.92</v>
      </c>
      <c r="L69" s="1">
        <v>49</v>
      </c>
      <c r="M69" s="1">
        <v>20.54</v>
      </c>
      <c r="N69" s="1">
        <v>42.3</v>
      </c>
      <c r="O69" s="1">
        <v>1.76</v>
      </c>
      <c r="P69" s="26"/>
    </row>
    <row r="70" spans="1:16" x14ac:dyDescent="0.25">
      <c r="A70" s="1">
        <v>339</v>
      </c>
      <c r="B70" s="1" t="s">
        <v>41</v>
      </c>
      <c r="C70" s="2">
        <v>100</v>
      </c>
      <c r="D70" s="1">
        <v>17.399999999999999</v>
      </c>
      <c r="E70" s="1">
        <v>13.8</v>
      </c>
      <c r="F70" s="1">
        <v>15.6</v>
      </c>
      <c r="G70" s="1">
        <v>256</v>
      </c>
      <c r="H70" s="1">
        <v>4.5999999999999996</v>
      </c>
      <c r="I70" s="1">
        <v>0.16</v>
      </c>
      <c r="J70" s="1">
        <v>0.3</v>
      </c>
      <c r="K70" s="1">
        <v>1.4</v>
      </c>
      <c r="L70" s="1">
        <v>54.1</v>
      </c>
      <c r="M70" s="1">
        <v>25.5</v>
      </c>
      <c r="N70" s="1">
        <v>181.8</v>
      </c>
      <c r="O70" s="1">
        <v>2.83</v>
      </c>
      <c r="P70" s="26"/>
    </row>
    <row r="71" spans="1:16" x14ac:dyDescent="0.25">
      <c r="A71" s="1">
        <v>202</v>
      </c>
      <c r="B71" s="1" t="s">
        <v>36</v>
      </c>
      <c r="C71" s="10">
        <v>150</v>
      </c>
      <c r="D71" s="24">
        <v>5.63</v>
      </c>
      <c r="E71" s="24">
        <v>5.76</v>
      </c>
      <c r="F71" s="24">
        <v>9.83</v>
      </c>
      <c r="G71" s="24">
        <v>173.55</v>
      </c>
      <c r="H71" s="24">
        <v>24</v>
      </c>
      <c r="I71" s="24">
        <v>0.14000000000000001</v>
      </c>
      <c r="J71" s="24">
        <v>0</v>
      </c>
      <c r="K71" s="24">
        <v>0.42</v>
      </c>
      <c r="L71" s="24">
        <v>14.12</v>
      </c>
      <c r="M71" s="24">
        <v>88.71</v>
      </c>
      <c r="N71" s="24">
        <v>134.30000000000001</v>
      </c>
      <c r="O71" s="24">
        <v>3</v>
      </c>
      <c r="P71" s="26"/>
    </row>
    <row r="72" spans="1:16" x14ac:dyDescent="0.25">
      <c r="A72" s="1">
        <v>419</v>
      </c>
      <c r="B72" s="1" t="s">
        <v>42</v>
      </c>
      <c r="C72" s="10">
        <v>50</v>
      </c>
      <c r="D72" s="1">
        <v>0.56000000000000005</v>
      </c>
      <c r="E72" s="1">
        <v>1.64</v>
      </c>
      <c r="F72" s="1">
        <v>2.29</v>
      </c>
      <c r="G72" s="1">
        <v>26.15</v>
      </c>
      <c r="H72" s="1">
        <v>10</v>
      </c>
      <c r="I72" s="1">
        <v>0</v>
      </c>
      <c r="J72" s="1">
        <v>0.78</v>
      </c>
      <c r="K72" s="1">
        <v>0.11</v>
      </c>
      <c r="L72" s="1">
        <v>4.33</v>
      </c>
      <c r="M72" s="1">
        <v>3.84</v>
      </c>
      <c r="N72" s="1">
        <v>8.36</v>
      </c>
      <c r="O72" s="1">
        <v>0.2</v>
      </c>
      <c r="P72" s="26"/>
    </row>
    <row r="73" spans="1:16" x14ac:dyDescent="0.25">
      <c r="A73" s="1">
        <v>495</v>
      </c>
      <c r="B73" s="1" t="s">
        <v>43</v>
      </c>
      <c r="C73" s="2">
        <v>200</v>
      </c>
      <c r="D73" s="1">
        <v>0.6</v>
      </c>
      <c r="E73" s="1">
        <v>0.1</v>
      </c>
      <c r="F73" s="1">
        <v>20.100000000000001</v>
      </c>
      <c r="G73" s="1">
        <v>84</v>
      </c>
      <c r="H73" s="1">
        <v>0</v>
      </c>
      <c r="I73" s="1">
        <v>0.01</v>
      </c>
      <c r="J73" s="1">
        <v>0.2</v>
      </c>
      <c r="K73" s="1">
        <v>0.4</v>
      </c>
      <c r="L73" s="1">
        <v>20.100000000000001</v>
      </c>
      <c r="M73" s="1">
        <v>14.4</v>
      </c>
      <c r="N73" s="1">
        <v>19.2</v>
      </c>
      <c r="O73" s="1">
        <v>0.69</v>
      </c>
      <c r="P73" s="26"/>
    </row>
    <row r="74" spans="1:16" x14ac:dyDescent="0.25">
      <c r="A74" s="1"/>
      <c r="B74" s="1" t="s">
        <v>14</v>
      </c>
      <c r="C74" s="10">
        <v>45</v>
      </c>
      <c r="D74" s="1">
        <v>3.56</v>
      </c>
      <c r="E74" s="1">
        <v>0.45</v>
      </c>
      <c r="F74" s="1">
        <v>21.74</v>
      </c>
      <c r="G74" s="1">
        <v>105.75</v>
      </c>
      <c r="H74" s="1"/>
      <c r="I74" s="1">
        <v>7.0000000000000007E-2</v>
      </c>
      <c r="J74" s="1"/>
      <c r="K74" s="1">
        <v>0.59</v>
      </c>
      <c r="L74" s="1">
        <v>10.35</v>
      </c>
      <c r="M74" s="1">
        <v>14.85</v>
      </c>
      <c r="N74" s="1">
        <v>39.15</v>
      </c>
      <c r="O74" s="1">
        <v>0.9</v>
      </c>
      <c r="P74" s="26"/>
    </row>
    <row r="75" spans="1:16" x14ac:dyDescent="0.25">
      <c r="A75" s="1"/>
      <c r="B75" s="1" t="s">
        <v>30</v>
      </c>
      <c r="C75" s="10">
        <v>24</v>
      </c>
      <c r="D75" s="1">
        <v>1.85</v>
      </c>
      <c r="E75" s="1">
        <v>0.34</v>
      </c>
      <c r="F75" s="1">
        <v>9.0500000000000007</v>
      </c>
      <c r="G75" s="1">
        <v>48.24</v>
      </c>
      <c r="H75" s="1"/>
      <c r="I75" s="1">
        <v>0.05</v>
      </c>
      <c r="J75" s="1"/>
      <c r="K75" s="1">
        <v>0.55000000000000004</v>
      </c>
      <c r="L75" s="1">
        <v>7.92</v>
      </c>
      <c r="M75" s="1">
        <v>13.68</v>
      </c>
      <c r="N75" s="1">
        <v>46.56</v>
      </c>
      <c r="O75" s="1">
        <v>1.08</v>
      </c>
      <c r="P75" s="26"/>
    </row>
    <row r="76" spans="1:16" x14ac:dyDescent="0.25">
      <c r="A76" s="1"/>
      <c r="B76" s="1" t="s">
        <v>69</v>
      </c>
      <c r="C76" s="10">
        <v>100</v>
      </c>
      <c r="D76" s="1">
        <v>0.5</v>
      </c>
      <c r="E76" s="1">
        <v>1.5</v>
      </c>
      <c r="F76" s="1">
        <v>21</v>
      </c>
      <c r="G76" s="1">
        <v>96</v>
      </c>
      <c r="H76" s="1"/>
      <c r="I76" s="1">
        <v>0.04</v>
      </c>
      <c r="J76" s="1">
        <v>10</v>
      </c>
      <c r="K76" s="1"/>
      <c r="L76" s="1">
        <v>0.6</v>
      </c>
      <c r="M76" s="1"/>
      <c r="N76" s="1"/>
      <c r="O76" s="1">
        <v>8</v>
      </c>
      <c r="P76" s="26"/>
    </row>
    <row r="77" spans="1:16" x14ac:dyDescent="0.25">
      <c r="A77" s="1"/>
      <c r="B77" s="1" t="s">
        <v>68</v>
      </c>
      <c r="C77" s="10">
        <v>15</v>
      </c>
      <c r="D77" s="1">
        <v>1.05</v>
      </c>
      <c r="E77" s="1">
        <v>5.0999999999999996</v>
      </c>
      <c r="F77" s="1">
        <v>7.95</v>
      </c>
      <c r="G77" s="1">
        <v>82.5</v>
      </c>
      <c r="H77" s="1"/>
      <c r="I77" s="1"/>
      <c r="J77" s="1"/>
      <c r="K77" s="1"/>
      <c r="L77" s="1"/>
      <c r="M77" s="1"/>
      <c r="N77" s="1"/>
      <c r="O77" s="1"/>
      <c r="P77" s="26"/>
    </row>
    <row r="78" spans="1:16" x14ac:dyDescent="0.25">
      <c r="A78" s="1"/>
      <c r="B78" s="19" t="s">
        <v>64</v>
      </c>
      <c r="C78" s="10"/>
      <c r="D78" s="20">
        <f>SUM(D68:D77)</f>
        <v>39.67</v>
      </c>
      <c r="E78" s="20">
        <f t="shared" ref="E78:O78" si="2">SUM(E68:E77)</f>
        <v>38.230000000000004</v>
      </c>
      <c r="F78" s="20">
        <f t="shared" si="2"/>
        <v>123.46</v>
      </c>
      <c r="G78" s="20">
        <f t="shared" si="2"/>
        <v>1055.99</v>
      </c>
      <c r="H78" s="20">
        <f t="shared" si="2"/>
        <v>38.6</v>
      </c>
      <c r="I78" s="20">
        <f t="shared" si="2"/>
        <v>0.60000000000000009</v>
      </c>
      <c r="J78" s="20">
        <f t="shared" si="2"/>
        <v>26.54</v>
      </c>
      <c r="K78" s="20">
        <f t="shared" si="2"/>
        <v>7.67</v>
      </c>
      <c r="L78" s="20">
        <f t="shared" si="2"/>
        <v>174.44</v>
      </c>
      <c r="M78" s="20">
        <f t="shared" si="2"/>
        <v>197.9</v>
      </c>
      <c r="N78" s="20">
        <f t="shared" si="2"/>
        <v>494.95</v>
      </c>
      <c r="O78" s="20">
        <f t="shared" si="2"/>
        <v>19.25</v>
      </c>
      <c r="P78" s="26"/>
    </row>
    <row r="79" spans="1:16" x14ac:dyDescent="0.25">
      <c r="P79" s="26"/>
    </row>
    <row r="80" spans="1:16" x14ac:dyDescent="0.25">
      <c r="A80" s="5"/>
      <c r="B80" s="5"/>
      <c r="C80" s="2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26"/>
    </row>
    <row r="81" spans="1:16" x14ac:dyDescent="0.25">
      <c r="P81" s="26"/>
    </row>
    <row r="82" spans="1:16" x14ac:dyDescent="0.25">
      <c r="P82" s="26"/>
    </row>
    <row r="83" spans="1:16" x14ac:dyDescent="0.25">
      <c r="P83" s="26"/>
    </row>
    <row r="84" spans="1:16" ht="60" customHeight="1" x14ac:dyDescent="0.25">
      <c r="A84" s="40" t="s">
        <v>0</v>
      </c>
      <c r="B84" s="40" t="s">
        <v>1</v>
      </c>
      <c r="C84" s="42" t="s">
        <v>2</v>
      </c>
      <c r="D84" s="37" t="s">
        <v>3</v>
      </c>
      <c r="E84" s="38"/>
      <c r="F84" s="39"/>
      <c r="G84" s="44" t="s">
        <v>4</v>
      </c>
      <c r="H84" s="37" t="s">
        <v>5</v>
      </c>
      <c r="I84" s="38"/>
      <c r="J84" s="38"/>
      <c r="K84" s="39"/>
      <c r="L84" s="37" t="s">
        <v>6</v>
      </c>
      <c r="M84" s="38"/>
      <c r="N84" s="38"/>
      <c r="O84" s="39"/>
      <c r="P84" s="26"/>
    </row>
    <row r="85" spans="1:16" x14ac:dyDescent="0.25">
      <c r="A85" s="41"/>
      <c r="B85" s="41"/>
      <c r="C85" s="43"/>
      <c r="D85" s="11" t="s">
        <v>27</v>
      </c>
      <c r="E85" s="11" t="s">
        <v>28</v>
      </c>
      <c r="F85" s="11" t="s">
        <v>29</v>
      </c>
      <c r="G85" s="45"/>
      <c r="H85" s="10" t="s">
        <v>8</v>
      </c>
      <c r="I85" s="10" t="s">
        <v>26</v>
      </c>
      <c r="J85" s="10" t="s">
        <v>7</v>
      </c>
      <c r="K85" s="10" t="s">
        <v>33</v>
      </c>
      <c r="L85" s="10" t="s">
        <v>9</v>
      </c>
      <c r="M85" s="10" t="s">
        <v>11</v>
      </c>
      <c r="N85" s="10" t="s">
        <v>10</v>
      </c>
      <c r="O85" s="10" t="s">
        <v>12</v>
      </c>
      <c r="P85" s="26"/>
    </row>
    <row r="86" spans="1:16" x14ac:dyDescent="0.25">
      <c r="A86" s="8">
        <v>1</v>
      </c>
      <c r="B86" s="8">
        <v>2</v>
      </c>
      <c r="C86" s="8">
        <v>3</v>
      </c>
      <c r="D86" s="8">
        <v>4</v>
      </c>
      <c r="E86" s="8">
        <v>5</v>
      </c>
      <c r="F86" s="8">
        <v>6</v>
      </c>
      <c r="G86" s="8">
        <v>7</v>
      </c>
      <c r="H86" s="10">
        <v>8</v>
      </c>
      <c r="I86" s="10">
        <v>9</v>
      </c>
      <c r="J86" s="10">
        <v>10</v>
      </c>
      <c r="K86" s="10">
        <v>11</v>
      </c>
      <c r="L86" s="10">
        <v>12</v>
      </c>
      <c r="M86" s="10">
        <v>13</v>
      </c>
      <c r="N86" s="10">
        <v>14</v>
      </c>
      <c r="O86" s="10">
        <v>15</v>
      </c>
      <c r="P86" s="26"/>
    </row>
    <row r="87" spans="1:16" x14ac:dyDescent="0.25">
      <c r="A87" s="1"/>
      <c r="B87" s="3" t="s">
        <v>18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6"/>
    </row>
    <row r="88" spans="1:16" x14ac:dyDescent="0.25">
      <c r="A88" s="1"/>
      <c r="B88" s="12" t="s">
        <v>34</v>
      </c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6"/>
    </row>
    <row r="89" spans="1:16" x14ac:dyDescent="0.25">
      <c r="A89" s="4" t="s">
        <v>44</v>
      </c>
      <c r="B89" s="1" t="s">
        <v>45</v>
      </c>
      <c r="C89" s="10">
        <v>200</v>
      </c>
      <c r="D89" s="1">
        <v>6.4</v>
      </c>
      <c r="E89" s="1">
        <v>3.54</v>
      </c>
      <c r="F89" s="1">
        <v>25.46</v>
      </c>
      <c r="G89" s="1">
        <v>161.66999999999999</v>
      </c>
      <c r="H89" s="1">
        <v>16</v>
      </c>
      <c r="I89" s="1">
        <v>0.12</v>
      </c>
      <c r="J89" s="1">
        <v>3.46</v>
      </c>
      <c r="K89" s="1">
        <v>0.24</v>
      </c>
      <c r="L89" s="1">
        <v>24.36</v>
      </c>
      <c r="M89" s="1">
        <v>29.4</v>
      </c>
      <c r="N89" s="1">
        <v>75.84</v>
      </c>
      <c r="O89" s="1">
        <v>1.72</v>
      </c>
      <c r="P89" s="26"/>
    </row>
    <row r="90" spans="1:16" x14ac:dyDescent="0.25">
      <c r="A90" s="4" t="s">
        <v>47</v>
      </c>
      <c r="B90" s="1" t="s">
        <v>46</v>
      </c>
      <c r="C90" s="8">
        <v>200</v>
      </c>
      <c r="D90" s="24">
        <v>5</v>
      </c>
      <c r="E90" s="24">
        <v>6.79</v>
      </c>
      <c r="F90" s="24">
        <v>19.27</v>
      </c>
      <c r="G90" s="24">
        <v>168.43</v>
      </c>
      <c r="H90" s="24">
        <v>29.31</v>
      </c>
      <c r="I90" s="24">
        <v>0.09</v>
      </c>
      <c r="J90" s="24">
        <v>11.24</v>
      </c>
      <c r="K90" s="24">
        <v>2.11</v>
      </c>
      <c r="L90" s="24">
        <v>110</v>
      </c>
      <c r="M90" s="24">
        <v>38</v>
      </c>
      <c r="N90" s="24">
        <v>109</v>
      </c>
      <c r="O90" s="24">
        <v>128.47999999999999</v>
      </c>
      <c r="P90" s="26"/>
    </row>
    <row r="91" spans="1:16" x14ac:dyDescent="0.25">
      <c r="A91" s="1">
        <v>459</v>
      </c>
      <c r="B91" s="1" t="s">
        <v>32</v>
      </c>
      <c r="C91" s="8">
        <v>200</v>
      </c>
      <c r="D91" s="1">
        <v>0.3</v>
      </c>
      <c r="E91" s="1">
        <v>0.1</v>
      </c>
      <c r="F91" s="1">
        <v>9.5</v>
      </c>
      <c r="G91" s="1">
        <v>40</v>
      </c>
      <c r="H91" s="1">
        <v>0</v>
      </c>
      <c r="I91" s="1">
        <v>0</v>
      </c>
      <c r="J91" s="1">
        <v>1</v>
      </c>
      <c r="K91" s="1">
        <v>0.02</v>
      </c>
      <c r="L91" s="1">
        <v>7.9</v>
      </c>
      <c r="M91" s="1">
        <v>5</v>
      </c>
      <c r="N91" s="1">
        <v>9.1</v>
      </c>
      <c r="O91" s="1">
        <v>0.87</v>
      </c>
      <c r="P91" s="26"/>
    </row>
    <row r="92" spans="1:16" x14ac:dyDescent="0.25">
      <c r="A92" s="1"/>
      <c r="B92" s="1" t="s">
        <v>14</v>
      </c>
      <c r="C92" s="10">
        <v>45</v>
      </c>
      <c r="D92" s="1">
        <v>3.56</v>
      </c>
      <c r="E92" s="1">
        <v>0.45</v>
      </c>
      <c r="F92" s="1">
        <v>21.74</v>
      </c>
      <c r="G92" s="1">
        <v>105.75</v>
      </c>
      <c r="H92" s="1"/>
      <c r="I92" s="1">
        <v>7.0000000000000007E-2</v>
      </c>
      <c r="J92" s="1"/>
      <c r="K92" s="1">
        <v>0.59</v>
      </c>
      <c r="L92" s="1">
        <v>10.35</v>
      </c>
      <c r="M92" s="1">
        <v>14.85</v>
      </c>
      <c r="N92" s="1">
        <v>39.15</v>
      </c>
      <c r="O92" s="1">
        <v>0.9</v>
      </c>
      <c r="P92" s="26"/>
    </row>
    <row r="93" spans="1:16" x14ac:dyDescent="0.25">
      <c r="A93" s="1"/>
      <c r="B93" s="1" t="s">
        <v>30</v>
      </c>
      <c r="C93" s="10">
        <v>24</v>
      </c>
      <c r="D93" s="1">
        <v>1.85</v>
      </c>
      <c r="E93" s="1">
        <v>0.34</v>
      </c>
      <c r="F93" s="1">
        <v>9.0500000000000007</v>
      </c>
      <c r="G93" s="1">
        <v>48.24</v>
      </c>
      <c r="H93" s="1"/>
      <c r="I93" s="1">
        <v>0.05</v>
      </c>
      <c r="J93" s="1"/>
      <c r="K93" s="1">
        <v>0.55000000000000004</v>
      </c>
      <c r="L93" s="1">
        <v>7.92</v>
      </c>
      <c r="M93" s="1">
        <v>13.68</v>
      </c>
      <c r="N93" s="1">
        <v>46.56</v>
      </c>
      <c r="O93" s="1">
        <v>1.08</v>
      </c>
      <c r="P93" s="26"/>
    </row>
    <row r="94" spans="1:16" x14ac:dyDescent="0.25">
      <c r="A94" s="1">
        <v>82</v>
      </c>
      <c r="B94" s="22" t="s">
        <v>66</v>
      </c>
      <c r="C94" s="10">
        <v>100</v>
      </c>
      <c r="D94" s="1">
        <v>0.3</v>
      </c>
      <c r="E94" s="1">
        <v>0.4</v>
      </c>
      <c r="F94" s="1">
        <v>10.3</v>
      </c>
      <c r="G94" s="1">
        <v>47</v>
      </c>
      <c r="H94" s="1"/>
      <c r="I94" s="1">
        <v>0.02</v>
      </c>
      <c r="J94" s="1">
        <v>5</v>
      </c>
      <c r="K94" s="1"/>
      <c r="L94" s="1">
        <v>2.2999999999999998</v>
      </c>
      <c r="M94" s="1"/>
      <c r="N94" s="1"/>
      <c r="O94" s="1">
        <v>19</v>
      </c>
      <c r="P94" s="26"/>
    </row>
    <row r="95" spans="1:16" x14ac:dyDescent="0.25">
      <c r="A95" s="1"/>
      <c r="B95" s="1" t="s">
        <v>67</v>
      </c>
      <c r="C95" s="10">
        <v>15</v>
      </c>
      <c r="D95" s="1">
        <v>0.43</v>
      </c>
      <c r="E95" s="1">
        <v>0.05</v>
      </c>
      <c r="F95" s="1">
        <v>11.62</v>
      </c>
      <c r="G95" s="1">
        <v>53.12</v>
      </c>
      <c r="H95" s="1"/>
      <c r="I95" s="1">
        <v>0</v>
      </c>
      <c r="J95" s="1">
        <v>0</v>
      </c>
      <c r="K95" s="1"/>
      <c r="L95" s="1">
        <v>0</v>
      </c>
      <c r="M95" s="1"/>
      <c r="N95" s="1"/>
      <c r="O95" s="1">
        <v>0</v>
      </c>
      <c r="P95" s="26"/>
    </row>
    <row r="96" spans="1:16" x14ac:dyDescent="0.25">
      <c r="A96" s="1"/>
      <c r="B96" s="19" t="s">
        <v>64</v>
      </c>
      <c r="C96" s="10"/>
      <c r="D96" s="20">
        <f>SUM(D89:D95)</f>
        <v>17.840000000000003</v>
      </c>
      <c r="E96" s="20">
        <f t="shared" ref="E96:O96" si="3">SUM(E89:E95)</f>
        <v>11.67</v>
      </c>
      <c r="F96" s="20">
        <f t="shared" si="3"/>
        <v>106.94</v>
      </c>
      <c r="G96" s="20">
        <f t="shared" si="3"/>
        <v>624.21</v>
      </c>
      <c r="H96" s="20">
        <f t="shared" si="3"/>
        <v>45.31</v>
      </c>
      <c r="I96" s="20">
        <f t="shared" si="3"/>
        <v>0.35000000000000003</v>
      </c>
      <c r="J96" s="20">
        <f t="shared" si="3"/>
        <v>20.7</v>
      </c>
      <c r="K96" s="20">
        <f t="shared" si="3"/>
        <v>3.51</v>
      </c>
      <c r="L96" s="20">
        <f t="shared" si="3"/>
        <v>162.83000000000001</v>
      </c>
      <c r="M96" s="20">
        <f t="shared" si="3"/>
        <v>100.93</v>
      </c>
      <c r="N96" s="20">
        <f t="shared" si="3"/>
        <v>279.64999999999998</v>
      </c>
      <c r="O96" s="20">
        <f t="shared" si="3"/>
        <v>152.05000000000001</v>
      </c>
      <c r="P96" s="26"/>
    </row>
    <row r="97" spans="1:16" x14ac:dyDescent="0.25">
      <c r="P97" s="26"/>
    </row>
    <row r="98" spans="1:16" x14ac:dyDescent="0.25">
      <c r="P98" s="26"/>
    </row>
    <row r="99" spans="1:16" x14ac:dyDescent="0.25">
      <c r="P99" s="26"/>
    </row>
    <row r="100" spans="1:16" x14ac:dyDescent="0.25">
      <c r="P100" s="26"/>
    </row>
    <row r="101" spans="1:16" x14ac:dyDescent="0.25">
      <c r="P101" s="26"/>
    </row>
    <row r="102" spans="1:16" ht="60" customHeight="1" x14ac:dyDescent="0.25">
      <c r="A102" s="40" t="s">
        <v>0</v>
      </c>
      <c r="B102" s="40" t="s">
        <v>1</v>
      </c>
      <c r="C102" s="42" t="s">
        <v>2</v>
      </c>
      <c r="D102" s="37" t="s">
        <v>3</v>
      </c>
      <c r="E102" s="38"/>
      <c r="F102" s="39"/>
      <c r="G102" s="44" t="s">
        <v>4</v>
      </c>
      <c r="H102" s="37" t="s">
        <v>5</v>
      </c>
      <c r="I102" s="38"/>
      <c r="J102" s="38"/>
      <c r="K102" s="39"/>
      <c r="L102" s="37" t="s">
        <v>6</v>
      </c>
      <c r="M102" s="38"/>
      <c r="N102" s="38"/>
      <c r="O102" s="39"/>
      <c r="P102" s="26"/>
    </row>
    <row r="103" spans="1:16" x14ac:dyDescent="0.25">
      <c r="A103" s="41"/>
      <c r="B103" s="41"/>
      <c r="C103" s="43"/>
      <c r="D103" s="11" t="s">
        <v>27</v>
      </c>
      <c r="E103" s="11" t="s">
        <v>28</v>
      </c>
      <c r="F103" s="11" t="s">
        <v>29</v>
      </c>
      <c r="G103" s="45"/>
      <c r="H103" s="10" t="s">
        <v>8</v>
      </c>
      <c r="I103" s="10" t="s">
        <v>26</v>
      </c>
      <c r="J103" s="10" t="s">
        <v>7</v>
      </c>
      <c r="K103" s="10" t="s">
        <v>33</v>
      </c>
      <c r="L103" s="10" t="s">
        <v>9</v>
      </c>
      <c r="M103" s="10" t="s">
        <v>11</v>
      </c>
      <c r="N103" s="10" t="s">
        <v>10</v>
      </c>
      <c r="O103" s="10" t="s">
        <v>12</v>
      </c>
      <c r="P103" s="26"/>
    </row>
    <row r="104" spans="1:16" x14ac:dyDescent="0.25">
      <c r="A104" s="2">
        <v>1</v>
      </c>
      <c r="B104" s="2">
        <v>2</v>
      </c>
      <c r="C104" s="2">
        <v>3</v>
      </c>
      <c r="D104" s="2">
        <v>4</v>
      </c>
      <c r="E104" s="2">
        <v>5</v>
      </c>
      <c r="F104" s="2">
        <v>6</v>
      </c>
      <c r="G104" s="2">
        <v>7</v>
      </c>
      <c r="H104" s="10">
        <v>8</v>
      </c>
      <c r="I104" s="10">
        <v>9</v>
      </c>
      <c r="J104" s="10">
        <v>10</v>
      </c>
      <c r="K104" s="10">
        <v>11</v>
      </c>
      <c r="L104" s="10">
        <v>12</v>
      </c>
      <c r="M104" s="10">
        <v>13</v>
      </c>
      <c r="N104" s="10">
        <v>14</v>
      </c>
      <c r="O104" s="10">
        <v>15</v>
      </c>
      <c r="P104" s="26"/>
    </row>
    <row r="105" spans="1:16" x14ac:dyDescent="0.25">
      <c r="A105" s="1"/>
      <c r="B105" s="3" t="s">
        <v>19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6"/>
    </row>
    <row r="106" spans="1:16" x14ac:dyDescent="0.25">
      <c r="A106" s="13"/>
      <c r="B106" s="12" t="s">
        <v>34</v>
      </c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6"/>
    </row>
    <row r="107" spans="1:16" x14ac:dyDescent="0.25">
      <c r="A107">
        <v>47</v>
      </c>
      <c r="B107" t="s">
        <v>85</v>
      </c>
      <c r="C107" s="18">
        <v>60</v>
      </c>
      <c r="D107" s="17">
        <v>0.78</v>
      </c>
      <c r="E107" s="17">
        <v>3.72</v>
      </c>
      <c r="F107" s="17">
        <v>3.9</v>
      </c>
      <c r="G107" s="17">
        <v>52.2</v>
      </c>
      <c r="H107" s="17">
        <v>0</v>
      </c>
      <c r="I107" s="17">
        <v>2.4E-2</v>
      </c>
      <c r="J107" s="17">
        <v>3.66</v>
      </c>
      <c r="K107" s="17">
        <v>1.68</v>
      </c>
      <c r="L107" s="17">
        <v>13.2</v>
      </c>
      <c r="M107" s="17">
        <v>10.199999999999999</v>
      </c>
      <c r="N107" s="17">
        <v>25.2</v>
      </c>
      <c r="O107" s="1">
        <v>0.42</v>
      </c>
      <c r="P107" s="26"/>
    </row>
    <row r="108" spans="1:16" x14ac:dyDescent="0.25">
      <c r="A108" s="1" t="s">
        <v>62</v>
      </c>
      <c r="B108" s="1" t="s">
        <v>79</v>
      </c>
      <c r="C108" s="2">
        <v>200</v>
      </c>
      <c r="D108" s="24">
        <v>2.14</v>
      </c>
      <c r="E108" s="24">
        <v>2.06</v>
      </c>
      <c r="F108" s="24">
        <v>13.4</v>
      </c>
      <c r="G108" s="24">
        <v>80.599999999999994</v>
      </c>
      <c r="H108" s="24">
        <v>1.36</v>
      </c>
      <c r="I108" s="24">
        <v>0.08</v>
      </c>
      <c r="J108" s="24">
        <v>6.22</v>
      </c>
      <c r="K108" s="24">
        <v>1.1000000000000001</v>
      </c>
      <c r="L108" s="24">
        <v>18.32</v>
      </c>
      <c r="M108" s="24">
        <v>19.46</v>
      </c>
      <c r="N108" s="24">
        <v>53.18</v>
      </c>
      <c r="O108" s="24">
        <v>0.87</v>
      </c>
      <c r="P108" s="26"/>
    </row>
    <row r="109" spans="1:16" x14ac:dyDescent="0.25">
      <c r="A109" s="1">
        <v>299</v>
      </c>
      <c r="B109" s="1" t="s">
        <v>38</v>
      </c>
      <c r="C109" s="10">
        <v>100</v>
      </c>
      <c r="D109" s="1">
        <v>9.5</v>
      </c>
      <c r="E109" s="1">
        <v>1.64</v>
      </c>
      <c r="F109" s="1">
        <v>5.14</v>
      </c>
      <c r="G109" s="1">
        <v>73.569999999999993</v>
      </c>
      <c r="H109" s="1">
        <v>6.07</v>
      </c>
      <c r="I109" s="1">
        <v>0.06</v>
      </c>
      <c r="J109" s="1">
        <v>2.21</v>
      </c>
      <c r="K109" s="1">
        <v>1.29</v>
      </c>
      <c r="L109" s="1">
        <v>27.43</v>
      </c>
      <c r="M109" s="1">
        <v>28</v>
      </c>
      <c r="N109" s="1">
        <v>145.36000000000001</v>
      </c>
      <c r="O109" s="1">
        <v>0.63</v>
      </c>
      <c r="P109" s="26"/>
    </row>
    <row r="110" spans="1:16" x14ac:dyDescent="0.25">
      <c r="A110" s="1">
        <v>386</v>
      </c>
      <c r="B110" s="1" t="s">
        <v>55</v>
      </c>
      <c r="C110" s="10">
        <v>150</v>
      </c>
      <c r="D110" s="1">
        <v>3.5</v>
      </c>
      <c r="E110" s="1">
        <v>5.4</v>
      </c>
      <c r="F110" s="1">
        <v>28.52</v>
      </c>
      <c r="G110" s="1">
        <v>176.7</v>
      </c>
      <c r="H110" s="1">
        <v>25.65</v>
      </c>
      <c r="I110" s="1">
        <v>0.02</v>
      </c>
      <c r="J110" s="1">
        <v>0</v>
      </c>
      <c r="K110" s="1">
        <v>0.27</v>
      </c>
      <c r="L110" s="1">
        <v>2.72</v>
      </c>
      <c r="M110" s="1">
        <v>18.239999999999998</v>
      </c>
      <c r="N110" s="1">
        <v>58.8</v>
      </c>
      <c r="O110" s="1">
        <v>0.02</v>
      </c>
      <c r="P110" s="26"/>
    </row>
    <row r="111" spans="1:16" x14ac:dyDescent="0.25">
      <c r="A111" s="1">
        <v>501</v>
      </c>
      <c r="B111" s="1" t="s">
        <v>76</v>
      </c>
      <c r="C111" s="10">
        <v>200</v>
      </c>
      <c r="D111" s="1">
        <v>1</v>
      </c>
      <c r="E111" s="1">
        <v>0.2</v>
      </c>
      <c r="F111" s="1">
        <v>20.100000000000001</v>
      </c>
      <c r="G111" s="1">
        <v>86</v>
      </c>
      <c r="H111" s="1">
        <v>0</v>
      </c>
      <c r="I111" s="1">
        <v>0.02</v>
      </c>
      <c r="J111" s="1">
        <v>4</v>
      </c>
      <c r="K111" s="1">
        <v>0.2</v>
      </c>
      <c r="L111" s="1">
        <v>14</v>
      </c>
      <c r="M111" s="1">
        <v>8</v>
      </c>
      <c r="N111" s="1">
        <v>14</v>
      </c>
      <c r="O111" s="1">
        <v>2.8</v>
      </c>
      <c r="P111" s="26"/>
    </row>
    <row r="112" spans="1:16" x14ac:dyDescent="0.25">
      <c r="A112" s="1"/>
      <c r="B112" s="1" t="s">
        <v>14</v>
      </c>
      <c r="C112" s="10">
        <v>45</v>
      </c>
      <c r="D112" s="1">
        <v>3.56</v>
      </c>
      <c r="E112" s="1">
        <v>0.45</v>
      </c>
      <c r="F112" s="1">
        <v>21.74</v>
      </c>
      <c r="G112" s="1">
        <v>105.75</v>
      </c>
      <c r="H112" s="1"/>
      <c r="I112" s="1">
        <v>7.0000000000000007E-2</v>
      </c>
      <c r="J112" s="1"/>
      <c r="K112" s="1">
        <v>0.59</v>
      </c>
      <c r="L112" s="1">
        <v>10.35</v>
      </c>
      <c r="M112" s="1">
        <v>14.85</v>
      </c>
      <c r="N112" s="1">
        <v>39.15</v>
      </c>
      <c r="O112" s="1">
        <v>0.9</v>
      </c>
      <c r="P112" s="26"/>
    </row>
    <row r="113" spans="1:16" x14ac:dyDescent="0.25">
      <c r="A113" s="1"/>
      <c r="B113" s="1" t="s">
        <v>30</v>
      </c>
      <c r="C113" s="10">
        <v>24</v>
      </c>
      <c r="D113" s="1">
        <v>1.85</v>
      </c>
      <c r="E113" s="1">
        <v>0.34</v>
      </c>
      <c r="F113" s="1">
        <v>9.0500000000000007</v>
      </c>
      <c r="G113" s="1">
        <v>48.24</v>
      </c>
      <c r="H113" s="1"/>
      <c r="I113" s="1">
        <v>0.05</v>
      </c>
      <c r="J113" s="1"/>
      <c r="K113" s="1">
        <v>0.55000000000000004</v>
      </c>
      <c r="L113" s="1">
        <v>7.92</v>
      </c>
      <c r="M113" s="1">
        <v>13.68</v>
      </c>
      <c r="N113" s="1">
        <v>46.56</v>
      </c>
      <c r="O113" s="1">
        <v>1.08</v>
      </c>
      <c r="P113" s="26"/>
    </row>
    <row r="114" spans="1:16" x14ac:dyDescent="0.25">
      <c r="A114" s="1"/>
      <c r="B114" s="1" t="s">
        <v>72</v>
      </c>
      <c r="C114" s="10">
        <v>100</v>
      </c>
      <c r="D114" s="1">
        <v>0.2</v>
      </c>
      <c r="E114" s="1">
        <v>0.8</v>
      </c>
      <c r="F114" s="1">
        <v>7.5</v>
      </c>
      <c r="G114" s="1">
        <v>38</v>
      </c>
      <c r="H114" s="1"/>
      <c r="I114" s="1">
        <v>0.06</v>
      </c>
      <c r="J114" s="1">
        <v>38</v>
      </c>
      <c r="K114" s="1"/>
      <c r="L114" s="1">
        <v>0.1</v>
      </c>
      <c r="M114" s="1"/>
      <c r="N114" s="1"/>
      <c r="O114" s="1">
        <v>35</v>
      </c>
      <c r="P114" s="26"/>
    </row>
    <row r="115" spans="1:16" x14ac:dyDescent="0.25">
      <c r="A115" s="1"/>
      <c r="B115" s="1" t="s">
        <v>71</v>
      </c>
      <c r="C115" s="10">
        <v>30</v>
      </c>
      <c r="D115" s="1">
        <v>1.65</v>
      </c>
      <c r="E115" s="1">
        <v>1.65</v>
      </c>
      <c r="F115" s="1">
        <v>21.9</v>
      </c>
      <c r="G115" s="1">
        <v>105</v>
      </c>
      <c r="H115" s="1"/>
      <c r="I115" s="1"/>
      <c r="J115" s="1"/>
      <c r="K115" s="1"/>
      <c r="L115" s="1"/>
      <c r="M115" s="1"/>
      <c r="N115" s="1"/>
      <c r="O115" s="1"/>
      <c r="P115" s="26"/>
    </row>
    <row r="116" spans="1:16" x14ac:dyDescent="0.25">
      <c r="A116" s="1"/>
      <c r="B116" s="19" t="s">
        <v>64</v>
      </c>
      <c r="C116" s="10"/>
      <c r="D116" s="20">
        <f>SUM(D107:D115)</f>
        <v>24.18</v>
      </c>
      <c r="E116" s="20">
        <f t="shared" ref="E116:O116" si="4">SUM(E107:E115)</f>
        <v>16.259999999999998</v>
      </c>
      <c r="F116" s="20">
        <f t="shared" si="4"/>
        <v>131.25</v>
      </c>
      <c r="G116" s="20">
        <f t="shared" si="4"/>
        <v>766.06</v>
      </c>
      <c r="H116" s="20">
        <f t="shared" si="4"/>
        <v>33.08</v>
      </c>
      <c r="I116" s="20">
        <f t="shared" si="4"/>
        <v>0.38400000000000001</v>
      </c>
      <c r="J116" s="20">
        <f t="shared" si="4"/>
        <v>54.09</v>
      </c>
      <c r="K116" s="20">
        <f t="shared" si="4"/>
        <v>5.68</v>
      </c>
      <c r="L116" s="20">
        <f t="shared" si="4"/>
        <v>94.039999999999992</v>
      </c>
      <c r="M116" s="20">
        <f t="shared" si="4"/>
        <v>112.42999999999998</v>
      </c>
      <c r="N116" s="20">
        <f t="shared" si="4"/>
        <v>382.25</v>
      </c>
      <c r="O116" s="20">
        <f t="shared" si="4"/>
        <v>41.72</v>
      </c>
      <c r="P116" s="26"/>
    </row>
    <row r="117" spans="1:16" x14ac:dyDescent="0.25">
      <c r="P117" s="26"/>
    </row>
    <row r="118" spans="1:16" x14ac:dyDescent="0.25">
      <c r="A118" s="5"/>
      <c r="B118" s="5"/>
      <c r="C118" s="2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26"/>
    </row>
    <row r="119" spans="1:16" x14ac:dyDescent="0.25">
      <c r="A119" s="5"/>
      <c r="B119" s="5"/>
      <c r="C119" s="2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26"/>
    </row>
    <row r="120" spans="1:16" x14ac:dyDescent="0.25">
      <c r="P120" s="26"/>
    </row>
    <row r="121" spans="1:16" x14ac:dyDescent="0.25">
      <c r="P121" s="26"/>
    </row>
    <row r="122" spans="1:16" x14ac:dyDescent="0.25">
      <c r="A122" s="40" t="s">
        <v>0</v>
      </c>
      <c r="B122" s="40" t="s">
        <v>1</v>
      </c>
      <c r="C122" s="42" t="s">
        <v>2</v>
      </c>
      <c r="D122" s="37" t="s">
        <v>3</v>
      </c>
      <c r="E122" s="38"/>
      <c r="F122" s="39"/>
      <c r="G122" s="44" t="s">
        <v>4</v>
      </c>
      <c r="H122" s="37" t="s">
        <v>5</v>
      </c>
      <c r="I122" s="38"/>
      <c r="J122" s="38"/>
      <c r="K122" s="39"/>
      <c r="L122" s="37" t="s">
        <v>6</v>
      </c>
      <c r="M122" s="38"/>
      <c r="N122" s="38"/>
      <c r="O122" s="39"/>
      <c r="P122" s="26"/>
    </row>
    <row r="123" spans="1:16" ht="60" customHeight="1" x14ac:dyDescent="0.25">
      <c r="A123" s="41"/>
      <c r="B123" s="41"/>
      <c r="C123" s="43"/>
      <c r="D123" s="11" t="s">
        <v>27</v>
      </c>
      <c r="E123" s="11" t="s">
        <v>28</v>
      </c>
      <c r="F123" s="11" t="s">
        <v>29</v>
      </c>
      <c r="G123" s="45"/>
      <c r="H123" s="10" t="s">
        <v>8</v>
      </c>
      <c r="I123" s="10" t="s">
        <v>26</v>
      </c>
      <c r="J123" s="10" t="s">
        <v>7</v>
      </c>
      <c r="K123" s="10" t="s">
        <v>33</v>
      </c>
      <c r="L123" s="10" t="s">
        <v>9</v>
      </c>
      <c r="M123" s="10" t="s">
        <v>11</v>
      </c>
      <c r="N123" s="10" t="s">
        <v>10</v>
      </c>
      <c r="O123" s="10" t="s">
        <v>12</v>
      </c>
      <c r="P123" s="26"/>
    </row>
    <row r="124" spans="1:16" x14ac:dyDescent="0.25">
      <c r="A124" s="2">
        <v>1</v>
      </c>
      <c r="B124" s="2">
        <v>2</v>
      </c>
      <c r="C124" s="2">
        <v>3</v>
      </c>
      <c r="D124" s="2">
        <v>4</v>
      </c>
      <c r="E124" s="2">
        <v>5</v>
      </c>
      <c r="F124" s="2">
        <v>6</v>
      </c>
      <c r="G124" s="2">
        <v>7</v>
      </c>
      <c r="H124" s="10">
        <v>8</v>
      </c>
      <c r="I124" s="10">
        <v>9</v>
      </c>
      <c r="J124" s="10">
        <v>10</v>
      </c>
      <c r="K124" s="10">
        <v>11</v>
      </c>
      <c r="L124" s="10">
        <v>12</v>
      </c>
      <c r="M124" s="10">
        <v>13</v>
      </c>
      <c r="N124" s="10">
        <v>14</v>
      </c>
      <c r="O124" s="10">
        <v>15</v>
      </c>
      <c r="P124" s="26"/>
    </row>
    <row r="125" spans="1:16" x14ac:dyDescent="0.25">
      <c r="A125" s="1"/>
      <c r="B125" s="3" t="s">
        <v>21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6"/>
    </row>
    <row r="126" spans="1:16" x14ac:dyDescent="0.25">
      <c r="A126" s="1"/>
      <c r="B126" s="12" t="s">
        <v>34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6"/>
    </row>
    <row r="127" spans="1:16" x14ac:dyDescent="0.25">
      <c r="A127">
        <v>1</v>
      </c>
      <c r="B127" s="17" t="s">
        <v>86</v>
      </c>
      <c r="C127" s="18">
        <v>60</v>
      </c>
      <c r="D127" s="17">
        <v>0.96</v>
      </c>
      <c r="E127" s="17">
        <v>3.66</v>
      </c>
      <c r="F127" s="17">
        <v>5.22</v>
      </c>
      <c r="G127" s="17">
        <v>57.6</v>
      </c>
      <c r="H127" s="17">
        <v>0</v>
      </c>
      <c r="I127" s="17">
        <v>1.7999999999999999E-2</v>
      </c>
      <c r="J127" s="17">
        <v>11.82</v>
      </c>
      <c r="K127" s="17">
        <v>1.68</v>
      </c>
      <c r="L127" s="17">
        <v>27.36</v>
      </c>
      <c r="M127" s="17">
        <v>10.38</v>
      </c>
      <c r="N127" s="17">
        <v>18.66</v>
      </c>
      <c r="O127" s="17">
        <v>0.36</v>
      </c>
      <c r="P127" s="26"/>
    </row>
    <row r="128" spans="1:16" x14ac:dyDescent="0.25">
      <c r="A128" s="1">
        <v>115</v>
      </c>
      <c r="B128" s="28" t="s">
        <v>51</v>
      </c>
      <c r="C128" s="10">
        <v>200</v>
      </c>
      <c r="D128" s="1">
        <v>1.78</v>
      </c>
      <c r="E128" s="1">
        <v>2.1800000000000002</v>
      </c>
      <c r="F128" s="1">
        <v>10.74</v>
      </c>
      <c r="G128" s="1">
        <v>69.8</v>
      </c>
      <c r="H128" s="1">
        <v>0</v>
      </c>
      <c r="I128" s="1">
        <v>0.09</v>
      </c>
      <c r="J128" s="1">
        <v>6.26</v>
      </c>
      <c r="K128" s="1">
        <v>1.06</v>
      </c>
      <c r="L128" s="1">
        <v>18.48</v>
      </c>
      <c r="M128" s="1">
        <v>23.28</v>
      </c>
      <c r="N128" s="1">
        <v>57.94</v>
      </c>
      <c r="O128" s="1">
        <v>0.85</v>
      </c>
      <c r="P128" s="26"/>
    </row>
    <row r="129" spans="1:16" x14ac:dyDescent="0.25">
      <c r="A129" s="1">
        <v>353</v>
      </c>
      <c r="B129" s="24" t="s">
        <v>78</v>
      </c>
      <c r="C129" s="10">
        <v>60</v>
      </c>
      <c r="D129" s="24">
        <v>10.08</v>
      </c>
      <c r="E129" s="24">
        <v>10</v>
      </c>
      <c r="F129" s="24">
        <v>0.12</v>
      </c>
      <c r="G129" s="24">
        <v>132</v>
      </c>
      <c r="H129" s="24">
        <v>0</v>
      </c>
      <c r="I129" s="24">
        <v>1.2E-2</v>
      </c>
      <c r="J129" s="24">
        <v>0</v>
      </c>
      <c r="K129" s="24">
        <v>0.24</v>
      </c>
      <c r="L129" s="24">
        <v>8.4</v>
      </c>
      <c r="M129" s="24">
        <v>14.4</v>
      </c>
      <c r="N129" s="24">
        <v>106.8</v>
      </c>
      <c r="O129" s="24">
        <v>1.44</v>
      </c>
      <c r="P129" s="26"/>
    </row>
    <row r="130" spans="1:16" x14ac:dyDescent="0.25">
      <c r="A130" s="1">
        <v>202</v>
      </c>
      <c r="B130" s="1" t="s">
        <v>36</v>
      </c>
      <c r="C130" s="10">
        <v>150</v>
      </c>
      <c r="D130" s="24">
        <v>5.63</v>
      </c>
      <c r="E130" s="24">
        <v>5.76</v>
      </c>
      <c r="F130" s="24">
        <v>9.83</v>
      </c>
      <c r="G130" s="24">
        <v>173.55</v>
      </c>
      <c r="H130" s="24">
        <v>24</v>
      </c>
      <c r="I130" s="24">
        <v>0.14000000000000001</v>
      </c>
      <c r="J130" s="24">
        <v>0</v>
      </c>
      <c r="K130" s="24">
        <v>0.42</v>
      </c>
      <c r="L130" s="24">
        <v>14.12</v>
      </c>
      <c r="M130" s="24">
        <v>88.71</v>
      </c>
      <c r="N130" s="24">
        <v>134.30000000000001</v>
      </c>
      <c r="O130" s="24">
        <v>3</v>
      </c>
      <c r="P130" s="26"/>
    </row>
    <row r="131" spans="1:16" x14ac:dyDescent="0.25">
      <c r="A131" s="1">
        <v>457</v>
      </c>
      <c r="B131" s="30" t="s">
        <v>20</v>
      </c>
      <c r="C131" s="10">
        <v>200</v>
      </c>
      <c r="D131" s="1">
        <v>0.2</v>
      </c>
      <c r="E131" s="1">
        <v>0.1</v>
      </c>
      <c r="F131" s="1">
        <v>9.3000000000000007</v>
      </c>
      <c r="G131" s="1">
        <v>38</v>
      </c>
      <c r="H131" s="1">
        <v>0</v>
      </c>
      <c r="I131" s="1">
        <v>0</v>
      </c>
      <c r="J131" s="1">
        <v>0</v>
      </c>
      <c r="K131" s="1">
        <v>0</v>
      </c>
      <c r="L131" s="1">
        <v>5.0999999999999996</v>
      </c>
      <c r="M131" s="1">
        <v>4.2</v>
      </c>
      <c r="N131" s="1">
        <v>7.7</v>
      </c>
      <c r="O131" s="1">
        <v>0.82</v>
      </c>
      <c r="P131" s="26"/>
    </row>
    <row r="132" spans="1:16" x14ac:dyDescent="0.25">
      <c r="A132" s="1"/>
      <c r="B132" s="1" t="s">
        <v>14</v>
      </c>
      <c r="C132" s="10">
        <v>45</v>
      </c>
      <c r="D132" s="1">
        <v>3.56</v>
      </c>
      <c r="E132" s="1">
        <v>0.45</v>
      </c>
      <c r="F132" s="1">
        <v>21.74</v>
      </c>
      <c r="G132" s="1">
        <v>105.75</v>
      </c>
      <c r="H132" s="1"/>
      <c r="I132" s="1">
        <v>7.0000000000000007E-2</v>
      </c>
      <c r="J132" s="1"/>
      <c r="K132" s="1">
        <v>0.59</v>
      </c>
      <c r="L132" s="1">
        <v>10.35</v>
      </c>
      <c r="M132" s="1">
        <v>14.85</v>
      </c>
      <c r="N132" s="1">
        <v>39.15</v>
      </c>
      <c r="O132" s="1">
        <v>0.9</v>
      </c>
      <c r="P132" s="26"/>
    </row>
    <row r="133" spans="1:16" x14ac:dyDescent="0.25">
      <c r="A133" s="1"/>
      <c r="B133" s="1" t="s">
        <v>30</v>
      </c>
      <c r="C133" s="10">
        <v>24</v>
      </c>
      <c r="D133" s="1">
        <v>1.85</v>
      </c>
      <c r="E133" s="1">
        <v>0.34</v>
      </c>
      <c r="F133" s="1">
        <v>9.0500000000000007</v>
      </c>
      <c r="G133" s="1">
        <v>48.24</v>
      </c>
      <c r="H133" s="1"/>
      <c r="I133" s="1">
        <v>0.05</v>
      </c>
      <c r="J133" s="1"/>
      <c r="K133" s="1">
        <v>0.55000000000000004</v>
      </c>
      <c r="L133" s="1">
        <v>7.92</v>
      </c>
      <c r="M133" s="1">
        <v>13.68</v>
      </c>
      <c r="N133" s="1">
        <v>46.56</v>
      </c>
      <c r="O133" s="1">
        <v>1.08</v>
      </c>
      <c r="P133" s="26"/>
    </row>
    <row r="134" spans="1:16" x14ac:dyDescent="0.25">
      <c r="A134" s="1"/>
      <c r="B134" s="1" t="s">
        <v>84</v>
      </c>
      <c r="C134" s="10">
        <v>100</v>
      </c>
      <c r="D134" s="1">
        <v>0.2</v>
      </c>
      <c r="E134" s="1">
        <v>0.9</v>
      </c>
      <c r="F134" s="1">
        <v>8.1</v>
      </c>
      <c r="G134" s="1">
        <v>43</v>
      </c>
      <c r="H134" s="1"/>
      <c r="I134" s="1">
        <v>0.04</v>
      </c>
      <c r="J134" s="1">
        <v>60</v>
      </c>
      <c r="K134" s="1"/>
      <c r="L134" s="1">
        <v>0.3</v>
      </c>
      <c r="M134" s="1"/>
      <c r="N134" s="1"/>
      <c r="O134" s="1">
        <v>34</v>
      </c>
      <c r="P134" s="26"/>
    </row>
    <row r="135" spans="1:16" x14ac:dyDescent="0.25">
      <c r="A135" s="1"/>
      <c r="B135" s="19" t="s">
        <v>64</v>
      </c>
      <c r="C135" s="10"/>
      <c r="D135" s="20">
        <f>SUM(D127:D134)</f>
        <v>24.259999999999998</v>
      </c>
      <c r="E135" s="20">
        <f t="shared" ref="E135:O135" si="5">SUM(E127:E134)</f>
        <v>23.39</v>
      </c>
      <c r="F135" s="20">
        <f t="shared" si="5"/>
        <v>74.099999999999994</v>
      </c>
      <c r="G135" s="20">
        <f t="shared" si="5"/>
        <v>667.94</v>
      </c>
      <c r="H135" s="20">
        <f t="shared" si="5"/>
        <v>24</v>
      </c>
      <c r="I135" s="20">
        <f t="shared" si="5"/>
        <v>0.42</v>
      </c>
      <c r="J135" s="20">
        <f t="shared" si="5"/>
        <v>78.08</v>
      </c>
      <c r="K135" s="20">
        <f t="shared" si="5"/>
        <v>4.54</v>
      </c>
      <c r="L135" s="20">
        <f t="shared" si="5"/>
        <v>92.029999999999987</v>
      </c>
      <c r="M135" s="20">
        <f t="shared" si="5"/>
        <v>169.49999999999997</v>
      </c>
      <c r="N135" s="20">
        <f t="shared" si="5"/>
        <v>411.10999999999996</v>
      </c>
      <c r="O135" s="20">
        <f t="shared" si="5"/>
        <v>42.45</v>
      </c>
      <c r="P135" s="26"/>
    </row>
    <row r="136" spans="1:16" x14ac:dyDescent="0.25">
      <c r="P136" s="26"/>
    </row>
    <row r="137" spans="1:16" x14ac:dyDescent="0.25">
      <c r="P137" s="26"/>
    </row>
    <row r="138" spans="1:16" x14ac:dyDescent="0.25">
      <c r="P138" s="26"/>
    </row>
    <row r="139" spans="1:16" x14ac:dyDescent="0.25">
      <c r="P139" s="26"/>
    </row>
    <row r="140" spans="1:16" x14ac:dyDescent="0.25">
      <c r="P140" s="26"/>
    </row>
    <row r="141" spans="1:16" ht="15" customHeight="1" x14ac:dyDescent="0.25">
      <c r="A141" s="40" t="s">
        <v>0</v>
      </c>
      <c r="B141" s="40" t="s">
        <v>1</v>
      </c>
      <c r="C141" s="42" t="s">
        <v>2</v>
      </c>
      <c r="D141" s="37" t="s">
        <v>3</v>
      </c>
      <c r="E141" s="38"/>
      <c r="F141" s="39"/>
      <c r="G141" s="44" t="s">
        <v>4</v>
      </c>
      <c r="H141" s="37" t="s">
        <v>5</v>
      </c>
      <c r="I141" s="38"/>
      <c r="J141" s="38"/>
      <c r="K141" s="39"/>
      <c r="L141" s="37" t="s">
        <v>6</v>
      </c>
      <c r="M141" s="38"/>
      <c r="N141" s="38"/>
      <c r="O141" s="39"/>
      <c r="P141" s="26"/>
    </row>
    <row r="142" spans="1:16" x14ac:dyDescent="0.25">
      <c r="A142" s="41"/>
      <c r="B142" s="41"/>
      <c r="C142" s="43"/>
      <c r="D142" s="11" t="s">
        <v>27</v>
      </c>
      <c r="E142" s="11" t="s">
        <v>28</v>
      </c>
      <c r="F142" s="11" t="s">
        <v>29</v>
      </c>
      <c r="G142" s="45"/>
      <c r="H142" s="10" t="s">
        <v>8</v>
      </c>
      <c r="I142" s="10" t="s">
        <v>26</v>
      </c>
      <c r="J142" s="10" t="s">
        <v>7</v>
      </c>
      <c r="K142" s="10" t="s">
        <v>33</v>
      </c>
      <c r="L142" s="10" t="s">
        <v>9</v>
      </c>
      <c r="M142" s="10" t="s">
        <v>11</v>
      </c>
      <c r="N142" s="10" t="s">
        <v>10</v>
      </c>
      <c r="O142" s="10" t="s">
        <v>12</v>
      </c>
      <c r="P142" s="26"/>
    </row>
    <row r="143" spans="1:16" x14ac:dyDescent="0.25">
      <c r="A143" s="2">
        <v>1</v>
      </c>
      <c r="B143" s="2">
        <v>2</v>
      </c>
      <c r="C143" s="2">
        <v>3</v>
      </c>
      <c r="D143" s="2">
        <v>4</v>
      </c>
      <c r="E143" s="2">
        <v>5</v>
      </c>
      <c r="F143" s="2">
        <v>6</v>
      </c>
      <c r="G143" s="2">
        <v>7</v>
      </c>
      <c r="H143" s="10">
        <v>8</v>
      </c>
      <c r="I143" s="10">
        <v>9</v>
      </c>
      <c r="J143" s="10">
        <v>10</v>
      </c>
      <c r="K143" s="10">
        <v>11</v>
      </c>
      <c r="L143" s="10">
        <v>12</v>
      </c>
      <c r="M143" s="10">
        <v>13</v>
      </c>
      <c r="N143" s="10">
        <v>14</v>
      </c>
      <c r="O143" s="10">
        <v>15</v>
      </c>
      <c r="P143" s="26"/>
    </row>
    <row r="144" spans="1:16" x14ac:dyDescent="0.25">
      <c r="A144" s="1"/>
      <c r="B144" s="3" t="s">
        <v>22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6"/>
    </row>
    <row r="145" spans="1:16" x14ac:dyDescent="0.25">
      <c r="A145" s="1"/>
      <c r="B145" s="12" t="s">
        <v>34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6"/>
    </row>
    <row r="146" spans="1:16" x14ac:dyDescent="0.25">
      <c r="A146" s="33">
        <v>26</v>
      </c>
      <c r="B146" t="s">
        <v>87</v>
      </c>
      <c r="C146" s="18">
        <v>60</v>
      </c>
      <c r="D146" s="17">
        <v>0.78</v>
      </c>
      <c r="E146" s="17">
        <v>4.9800000000000004</v>
      </c>
      <c r="F146" s="17">
        <v>13.2</v>
      </c>
      <c r="G146" s="17">
        <v>93</v>
      </c>
      <c r="H146" s="1"/>
      <c r="I146" s="1">
        <v>0</v>
      </c>
      <c r="J146" s="1">
        <v>1.1399999999999999</v>
      </c>
      <c r="K146" s="1"/>
      <c r="L146" s="1">
        <v>21.06</v>
      </c>
      <c r="M146" s="1"/>
      <c r="N146" s="1"/>
      <c r="O146" s="1">
        <v>0.78</v>
      </c>
      <c r="P146" s="26"/>
    </row>
    <row r="147" spans="1:16" x14ac:dyDescent="0.25">
      <c r="A147" s="1">
        <v>109</v>
      </c>
      <c r="B147" s="1" t="s">
        <v>90</v>
      </c>
      <c r="C147" s="10">
        <v>200</v>
      </c>
      <c r="D147" s="1">
        <v>3.72</v>
      </c>
      <c r="E147" s="1">
        <v>3.8</v>
      </c>
      <c r="F147" s="1">
        <v>8.0500000000000007</v>
      </c>
      <c r="G147" s="1">
        <v>81.400000000000006</v>
      </c>
      <c r="H147" s="1">
        <v>0</v>
      </c>
      <c r="I147" s="1">
        <v>0.02</v>
      </c>
      <c r="J147" s="1">
        <v>0.45</v>
      </c>
      <c r="K147" s="1">
        <v>1.04</v>
      </c>
      <c r="L147" s="1">
        <v>11.65</v>
      </c>
      <c r="M147" s="1">
        <v>12.24</v>
      </c>
      <c r="N147" s="1">
        <v>47.72</v>
      </c>
      <c r="O147" s="1">
        <v>0.64</v>
      </c>
      <c r="P147" s="26"/>
    </row>
    <row r="148" spans="1:16" x14ac:dyDescent="0.25">
      <c r="A148" s="1">
        <v>327</v>
      </c>
      <c r="B148" s="1" t="s">
        <v>49</v>
      </c>
      <c r="C148" s="10" t="s">
        <v>16</v>
      </c>
      <c r="D148" s="1">
        <v>15.58</v>
      </c>
      <c r="E148" s="1">
        <v>14.17</v>
      </c>
      <c r="F148" s="1">
        <v>3.5</v>
      </c>
      <c r="G148" s="1">
        <v>204.17</v>
      </c>
      <c r="H148" s="1">
        <v>21.67</v>
      </c>
      <c r="I148" s="1">
        <v>0.03</v>
      </c>
      <c r="J148" s="1">
        <v>0.5</v>
      </c>
      <c r="K148" s="1">
        <v>0.57999999999999996</v>
      </c>
      <c r="L148" s="1">
        <v>14.08</v>
      </c>
      <c r="M148" s="1">
        <v>19.579999999999998</v>
      </c>
      <c r="N148" s="1">
        <v>129.91999999999999</v>
      </c>
      <c r="O148" s="1">
        <v>2.23</v>
      </c>
      <c r="P148" s="26"/>
    </row>
    <row r="149" spans="1:16" x14ac:dyDescent="0.25">
      <c r="A149" s="1">
        <v>256</v>
      </c>
      <c r="B149" s="1" t="s">
        <v>50</v>
      </c>
      <c r="C149" s="10">
        <v>150</v>
      </c>
      <c r="D149" s="1">
        <v>5.55</v>
      </c>
      <c r="E149" s="1">
        <v>0.45</v>
      </c>
      <c r="F149" s="1">
        <v>29.57</v>
      </c>
      <c r="G149" s="1">
        <v>190.35</v>
      </c>
      <c r="H149" s="1">
        <v>34.32</v>
      </c>
      <c r="I149" s="1">
        <v>0.06</v>
      </c>
      <c r="J149" s="1">
        <v>0</v>
      </c>
      <c r="K149" s="1">
        <v>0.84</v>
      </c>
      <c r="L149" s="1">
        <v>13.79</v>
      </c>
      <c r="M149" s="1">
        <v>8.8699999999999992</v>
      </c>
      <c r="N149" s="1">
        <v>45.38</v>
      </c>
      <c r="O149" s="1">
        <v>1.08</v>
      </c>
      <c r="P149" s="26"/>
    </row>
    <row r="150" spans="1:16" x14ac:dyDescent="0.25">
      <c r="A150" s="1" t="s">
        <v>65</v>
      </c>
      <c r="B150" s="1" t="s">
        <v>39</v>
      </c>
      <c r="C150" s="10">
        <v>200</v>
      </c>
      <c r="D150" s="1">
        <v>0</v>
      </c>
      <c r="E150" s="1">
        <v>0</v>
      </c>
      <c r="F150" s="1">
        <v>15</v>
      </c>
      <c r="G150" s="1">
        <v>60</v>
      </c>
      <c r="H150" s="1">
        <v>0</v>
      </c>
      <c r="I150" s="1">
        <v>0</v>
      </c>
      <c r="J150" s="1">
        <v>0</v>
      </c>
      <c r="K150" s="1">
        <v>0</v>
      </c>
      <c r="L150" s="1">
        <v>3.4</v>
      </c>
      <c r="M150" s="1">
        <v>0</v>
      </c>
      <c r="N150" s="1">
        <v>5.8</v>
      </c>
      <c r="O150" s="1">
        <v>0.02</v>
      </c>
      <c r="P150" s="26"/>
    </row>
    <row r="151" spans="1:16" x14ac:dyDescent="0.25">
      <c r="A151" s="1"/>
      <c r="B151" s="1" t="s">
        <v>14</v>
      </c>
      <c r="C151" s="10">
        <v>45</v>
      </c>
      <c r="D151" s="1">
        <v>3.56</v>
      </c>
      <c r="E151" s="1">
        <v>0.45</v>
      </c>
      <c r="F151" s="1">
        <v>21.74</v>
      </c>
      <c r="G151" s="1">
        <v>105.75</v>
      </c>
      <c r="H151" s="1"/>
      <c r="I151" s="1">
        <v>7.0000000000000007E-2</v>
      </c>
      <c r="J151" s="1"/>
      <c r="K151" s="1">
        <v>0.59</v>
      </c>
      <c r="L151" s="1">
        <v>10.35</v>
      </c>
      <c r="M151" s="1">
        <v>14.85</v>
      </c>
      <c r="N151" s="1">
        <v>39.15</v>
      </c>
      <c r="O151" s="1">
        <v>0.9</v>
      </c>
      <c r="P151" s="26"/>
    </row>
    <row r="152" spans="1:16" x14ac:dyDescent="0.25">
      <c r="A152" s="1"/>
      <c r="B152" s="1" t="s">
        <v>30</v>
      </c>
      <c r="C152" s="10">
        <v>24</v>
      </c>
      <c r="D152" s="1">
        <v>1.85</v>
      </c>
      <c r="E152" s="1">
        <v>0.34</v>
      </c>
      <c r="F152" s="1">
        <v>9.0500000000000007</v>
      </c>
      <c r="G152" s="1">
        <v>48.24</v>
      </c>
      <c r="H152" s="1"/>
      <c r="I152" s="1">
        <v>0.05</v>
      </c>
      <c r="J152" s="1"/>
      <c r="K152" s="1">
        <v>0.55000000000000004</v>
      </c>
      <c r="L152" s="1">
        <v>7.92</v>
      </c>
      <c r="M152" s="1">
        <v>13.68</v>
      </c>
      <c r="N152" s="1">
        <v>46.56</v>
      </c>
      <c r="O152" s="1">
        <v>1.08</v>
      </c>
      <c r="P152" s="26"/>
    </row>
    <row r="153" spans="1:16" x14ac:dyDescent="0.25">
      <c r="A153" s="1"/>
      <c r="B153" s="1" t="s">
        <v>73</v>
      </c>
      <c r="C153" s="10">
        <v>100</v>
      </c>
      <c r="D153" s="1">
        <v>0.3</v>
      </c>
      <c r="E153" s="1">
        <v>0.4</v>
      </c>
      <c r="F153" s="1">
        <v>10.3</v>
      </c>
      <c r="G153" s="1">
        <v>47</v>
      </c>
      <c r="H153" s="1"/>
      <c r="I153" s="1">
        <v>0.02</v>
      </c>
      <c r="J153" s="1">
        <v>5</v>
      </c>
      <c r="K153" s="1"/>
      <c r="L153" s="1">
        <v>2.2999999999999998</v>
      </c>
      <c r="M153" s="1"/>
      <c r="N153" s="1"/>
      <c r="O153" s="1">
        <v>19</v>
      </c>
      <c r="P153" s="26"/>
    </row>
    <row r="154" spans="1:16" x14ac:dyDescent="0.25">
      <c r="A154" s="1"/>
      <c r="B154" s="1" t="s">
        <v>80</v>
      </c>
      <c r="C154" s="10">
        <v>20</v>
      </c>
      <c r="D154" s="1">
        <v>1.5</v>
      </c>
      <c r="E154" s="1">
        <v>3.4</v>
      </c>
      <c r="F154" s="1">
        <v>13.4</v>
      </c>
      <c r="G154" s="1">
        <v>90</v>
      </c>
      <c r="H154" s="1"/>
      <c r="I154" s="1"/>
      <c r="J154" s="1"/>
      <c r="K154" s="1"/>
      <c r="L154" s="1"/>
      <c r="M154" s="1"/>
      <c r="N154" s="1"/>
      <c r="O154" s="1"/>
      <c r="P154" s="26"/>
    </row>
    <row r="155" spans="1:16" x14ac:dyDescent="0.25">
      <c r="A155" s="1"/>
      <c r="B155" s="19" t="s">
        <v>64</v>
      </c>
      <c r="C155" s="10"/>
      <c r="D155" s="20">
        <f>SUM(D146:D154)</f>
        <v>32.840000000000003</v>
      </c>
      <c r="E155" s="20">
        <f t="shared" ref="E155:O155" si="6">SUM(E146:E154)</f>
        <v>27.99</v>
      </c>
      <c r="F155" s="20">
        <f t="shared" si="6"/>
        <v>123.80999999999999</v>
      </c>
      <c r="G155" s="20">
        <f t="shared" si="6"/>
        <v>919.91</v>
      </c>
      <c r="H155" s="20">
        <f t="shared" si="6"/>
        <v>55.99</v>
      </c>
      <c r="I155" s="20">
        <f t="shared" si="6"/>
        <v>0.24999999999999997</v>
      </c>
      <c r="J155" s="20">
        <f t="shared" si="6"/>
        <v>7.09</v>
      </c>
      <c r="K155" s="20">
        <f t="shared" si="6"/>
        <v>3.5999999999999996</v>
      </c>
      <c r="L155" s="20">
        <f t="shared" si="6"/>
        <v>84.55</v>
      </c>
      <c r="M155" s="20">
        <f t="shared" si="6"/>
        <v>69.22</v>
      </c>
      <c r="N155" s="20">
        <f t="shared" si="6"/>
        <v>314.52999999999997</v>
      </c>
      <c r="O155" s="20">
        <f t="shared" si="6"/>
        <v>25.73</v>
      </c>
      <c r="P155" s="26"/>
    </row>
    <row r="156" spans="1:16" x14ac:dyDescent="0.25">
      <c r="P156" s="26"/>
    </row>
    <row r="157" spans="1:16" x14ac:dyDescent="0.25">
      <c r="P157" s="26"/>
    </row>
    <row r="158" spans="1:16" x14ac:dyDescent="0.25">
      <c r="P158" s="26"/>
    </row>
    <row r="159" spans="1:16" x14ac:dyDescent="0.25">
      <c r="P159" s="26"/>
    </row>
    <row r="160" spans="1:16" x14ac:dyDescent="0.25">
      <c r="P160" s="26"/>
    </row>
    <row r="161" spans="1:16" x14ac:dyDescent="0.25">
      <c r="A161" s="40" t="s">
        <v>0</v>
      </c>
      <c r="B161" s="40" t="s">
        <v>1</v>
      </c>
      <c r="C161" s="42" t="s">
        <v>2</v>
      </c>
      <c r="D161" s="37" t="s">
        <v>3</v>
      </c>
      <c r="E161" s="38"/>
      <c r="F161" s="39"/>
      <c r="G161" s="44" t="s">
        <v>4</v>
      </c>
      <c r="H161" s="37" t="s">
        <v>5</v>
      </c>
      <c r="I161" s="38"/>
      <c r="J161" s="38"/>
      <c r="K161" s="39"/>
      <c r="L161" s="37" t="s">
        <v>6</v>
      </c>
      <c r="M161" s="38"/>
      <c r="N161" s="38"/>
      <c r="O161" s="39"/>
      <c r="P161" s="26"/>
    </row>
    <row r="162" spans="1:16" ht="60" customHeight="1" x14ac:dyDescent="0.25">
      <c r="A162" s="41"/>
      <c r="B162" s="41"/>
      <c r="C162" s="43"/>
      <c r="D162" s="11" t="s">
        <v>27</v>
      </c>
      <c r="E162" s="11" t="s">
        <v>28</v>
      </c>
      <c r="F162" s="11" t="s">
        <v>29</v>
      </c>
      <c r="G162" s="45"/>
      <c r="H162" s="10" t="s">
        <v>8</v>
      </c>
      <c r="I162" s="10" t="s">
        <v>26</v>
      </c>
      <c r="J162" s="10" t="s">
        <v>7</v>
      </c>
      <c r="K162" s="10" t="s">
        <v>33</v>
      </c>
      <c r="L162" s="10" t="s">
        <v>9</v>
      </c>
      <c r="M162" s="10" t="s">
        <v>11</v>
      </c>
      <c r="N162" s="10" t="s">
        <v>10</v>
      </c>
      <c r="O162" s="10" t="s">
        <v>12</v>
      </c>
      <c r="P162" s="26"/>
    </row>
    <row r="163" spans="1:16" x14ac:dyDescent="0.25">
      <c r="A163" s="2">
        <v>1</v>
      </c>
      <c r="B163" s="2">
        <v>2</v>
      </c>
      <c r="C163" s="2">
        <v>3</v>
      </c>
      <c r="D163" s="2">
        <v>4</v>
      </c>
      <c r="E163" s="2">
        <v>5</v>
      </c>
      <c r="F163" s="2">
        <v>6</v>
      </c>
      <c r="G163" s="2">
        <v>7</v>
      </c>
      <c r="H163" s="10">
        <v>8</v>
      </c>
      <c r="I163" s="10">
        <v>9</v>
      </c>
      <c r="J163" s="10">
        <v>10</v>
      </c>
      <c r="K163" s="10">
        <v>11</v>
      </c>
      <c r="L163" s="10">
        <v>12</v>
      </c>
      <c r="M163" s="10">
        <v>13</v>
      </c>
      <c r="N163" s="10">
        <v>14</v>
      </c>
      <c r="O163" s="10">
        <v>15</v>
      </c>
      <c r="P163" s="26"/>
    </row>
    <row r="164" spans="1:16" x14ac:dyDescent="0.25">
      <c r="A164" s="1"/>
      <c r="B164" s="3" t="s">
        <v>23</v>
      </c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6"/>
    </row>
    <row r="165" spans="1:16" x14ac:dyDescent="0.25">
      <c r="A165" s="1"/>
      <c r="B165" s="12" t="s">
        <v>34</v>
      </c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6"/>
    </row>
    <row r="166" spans="1:16" x14ac:dyDescent="0.25">
      <c r="A166" s="1">
        <v>21</v>
      </c>
      <c r="B166" s="1" t="s">
        <v>89</v>
      </c>
      <c r="C166" s="10">
        <v>60</v>
      </c>
      <c r="D166" s="1">
        <v>0.72</v>
      </c>
      <c r="E166" s="1">
        <v>3.66</v>
      </c>
      <c r="F166" s="1">
        <v>6.72</v>
      </c>
      <c r="G166" s="1">
        <v>62.4</v>
      </c>
      <c r="H166" s="1">
        <v>0</v>
      </c>
      <c r="I166" s="1">
        <v>0.03</v>
      </c>
      <c r="J166" s="1">
        <v>1.86</v>
      </c>
      <c r="K166" s="1">
        <v>2.34</v>
      </c>
      <c r="L166" s="1">
        <v>14.64</v>
      </c>
      <c r="M166" s="1">
        <v>20.399999999999999</v>
      </c>
      <c r="N166" s="1">
        <v>29.7</v>
      </c>
      <c r="O166" s="1">
        <v>0.38</v>
      </c>
      <c r="P166" s="26"/>
    </row>
    <row r="167" spans="1:16" x14ac:dyDescent="0.25">
      <c r="A167">
        <v>104</v>
      </c>
      <c r="B167" s="17" t="s">
        <v>56</v>
      </c>
      <c r="C167" s="18">
        <v>200</v>
      </c>
      <c r="D167">
        <v>1.26</v>
      </c>
      <c r="E167">
        <v>3.6</v>
      </c>
      <c r="F167">
        <v>4.62</v>
      </c>
      <c r="G167">
        <v>56</v>
      </c>
      <c r="H167">
        <v>0</v>
      </c>
      <c r="I167">
        <v>4.2000000000000003E-2</v>
      </c>
      <c r="J167">
        <v>9.52</v>
      </c>
      <c r="K167">
        <v>1.88</v>
      </c>
      <c r="L167">
        <v>29.64</v>
      </c>
      <c r="M167">
        <v>16.239999999999998</v>
      </c>
      <c r="N167">
        <v>36.520000000000003</v>
      </c>
      <c r="O167" s="34">
        <v>0.62</v>
      </c>
      <c r="P167" s="26"/>
    </row>
    <row r="168" spans="1:16" x14ac:dyDescent="0.25">
      <c r="A168" s="1">
        <v>350</v>
      </c>
      <c r="B168" s="1" t="s">
        <v>63</v>
      </c>
      <c r="C168" s="10">
        <v>75</v>
      </c>
      <c r="D168" s="24">
        <v>14.55</v>
      </c>
      <c r="E168" s="24">
        <v>3.15</v>
      </c>
      <c r="F168" s="24">
        <v>24.6</v>
      </c>
      <c r="G168" s="24">
        <v>184.88</v>
      </c>
      <c r="H168" s="24">
        <v>0.94</v>
      </c>
      <c r="I168" s="24">
        <v>0.04</v>
      </c>
      <c r="J168" s="24">
        <v>1.05</v>
      </c>
      <c r="K168" s="24">
        <v>0.3</v>
      </c>
      <c r="L168" s="24">
        <v>29.7</v>
      </c>
      <c r="M168" s="24">
        <v>13.13</v>
      </c>
      <c r="N168" s="24">
        <v>89.85</v>
      </c>
      <c r="O168" s="24">
        <v>1.05</v>
      </c>
      <c r="P168" s="26"/>
    </row>
    <row r="169" spans="1:16" x14ac:dyDescent="0.25">
      <c r="A169" s="1">
        <v>202</v>
      </c>
      <c r="B169" s="1" t="s">
        <v>36</v>
      </c>
      <c r="C169" s="10">
        <v>150</v>
      </c>
      <c r="D169" s="24">
        <v>5.63</v>
      </c>
      <c r="E169" s="24">
        <v>5.76</v>
      </c>
      <c r="F169" s="24">
        <v>9.83</v>
      </c>
      <c r="G169" s="24">
        <v>173.55</v>
      </c>
      <c r="H169" s="24">
        <v>24</v>
      </c>
      <c r="I169" s="24">
        <v>0.14000000000000001</v>
      </c>
      <c r="J169" s="24">
        <v>0</v>
      </c>
      <c r="K169" s="24">
        <v>0.42</v>
      </c>
      <c r="L169" s="24">
        <v>14.12</v>
      </c>
      <c r="M169" s="24">
        <v>88.71</v>
      </c>
      <c r="N169" s="24">
        <v>134.30000000000001</v>
      </c>
      <c r="O169" s="24">
        <v>3</v>
      </c>
      <c r="P169" s="26"/>
    </row>
    <row r="170" spans="1:16" x14ac:dyDescent="0.25">
      <c r="A170" s="1">
        <v>496</v>
      </c>
      <c r="B170" s="1" t="s">
        <v>60</v>
      </c>
      <c r="C170" s="10">
        <v>200</v>
      </c>
      <c r="D170" s="1">
        <v>0.7</v>
      </c>
      <c r="E170" s="1">
        <v>0.3</v>
      </c>
      <c r="F170" s="1">
        <v>18.3</v>
      </c>
      <c r="G170" s="1">
        <v>78</v>
      </c>
      <c r="H170" s="1">
        <v>0</v>
      </c>
      <c r="I170" s="1">
        <v>0.01</v>
      </c>
      <c r="J170" s="1">
        <v>80</v>
      </c>
      <c r="K170" s="1">
        <v>0.8</v>
      </c>
      <c r="L170" s="1">
        <v>11.9</v>
      </c>
      <c r="M170" s="1">
        <v>3.2</v>
      </c>
      <c r="N170" s="1">
        <v>3.2</v>
      </c>
      <c r="O170" s="1">
        <v>0.61</v>
      </c>
      <c r="P170" s="26"/>
    </row>
    <row r="171" spans="1:16" x14ac:dyDescent="0.25">
      <c r="A171" s="1"/>
      <c r="B171" s="1" t="s">
        <v>14</v>
      </c>
      <c r="C171" s="10">
        <v>45</v>
      </c>
      <c r="D171" s="1">
        <v>3.56</v>
      </c>
      <c r="E171" s="1">
        <v>0.45</v>
      </c>
      <c r="F171" s="1">
        <v>21.74</v>
      </c>
      <c r="G171" s="1">
        <v>105.75</v>
      </c>
      <c r="H171" s="1"/>
      <c r="I171" s="1">
        <v>7.0000000000000007E-2</v>
      </c>
      <c r="J171" s="1"/>
      <c r="K171" s="1">
        <v>0.59</v>
      </c>
      <c r="L171" s="1">
        <v>10.35</v>
      </c>
      <c r="M171" s="1">
        <v>14.85</v>
      </c>
      <c r="N171" s="1">
        <v>39.15</v>
      </c>
      <c r="O171" s="1">
        <v>0.9</v>
      </c>
      <c r="P171" s="26"/>
    </row>
    <row r="172" spans="1:16" x14ac:dyDescent="0.25">
      <c r="A172" s="1"/>
      <c r="B172" s="1" t="s">
        <v>30</v>
      </c>
      <c r="C172" s="10">
        <v>24</v>
      </c>
      <c r="D172" s="1">
        <v>1.85</v>
      </c>
      <c r="E172" s="1">
        <v>0.34</v>
      </c>
      <c r="F172" s="1">
        <v>9.0500000000000007</v>
      </c>
      <c r="G172" s="1">
        <v>48.24</v>
      </c>
      <c r="H172" s="1"/>
      <c r="I172" s="1">
        <v>0.05</v>
      </c>
      <c r="J172" s="1"/>
      <c r="K172" s="1">
        <v>0.55000000000000004</v>
      </c>
      <c r="L172" s="1">
        <v>7.92</v>
      </c>
      <c r="M172" s="1">
        <v>13.68</v>
      </c>
      <c r="N172" s="1">
        <v>46.56</v>
      </c>
      <c r="O172" s="1">
        <v>1.08</v>
      </c>
      <c r="P172" s="26"/>
    </row>
    <row r="173" spans="1:16" x14ac:dyDescent="0.25">
      <c r="A173" s="1"/>
      <c r="B173" s="1" t="s">
        <v>74</v>
      </c>
      <c r="C173" s="10">
        <v>100</v>
      </c>
      <c r="D173" s="1">
        <v>0.5</v>
      </c>
      <c r="E173" s="1">
        <v>1.5</v>
      </c>
      <c r="F173" s="1">
        <v>21</v>
      </c>
      <c r="G173" s="1">
        <v>96</v>
      </c>
      <c r="H173" s="1"/>
      <c r="I173" s="1">
        <v>0.04</v>
      </c>
      <c r="J173" s="1">
        <v>10</v>
      </c>
      <c r="K173" s="1"/>
      <c r="L173" s="1">
        <v>0.6</v>
      </c>
      <c r="M173" s="1"/>
      <c r="N173" s="1"/>
      <c r="O173" s="1">
        <v>8</v>
      </c>
      <c r="P173" s="26"/>
    </row>
    <row r="174" spans="1:16" x14ac:dyDescent="0.25">
      <c r="A174" s="1"/>
      <c r="B174" t="s">
        <v>88</v>
      </c>
      <c r="C174" s="1">
        <v>15</v>
      </c>
      <c r="D174" s="1">
        <v>1.05</v>
      </c>
      <c r="E174" s="1">
        <v>5.0999999999999996</v>
      </c>
      <c r="F174" s="1">
        <v>7.95</v>
      </c>
      <c r="G174" s="1">
        <v>82.5</v>
      </c>
      <c r="H174" s="1"/>
      <c r="I174" s="1"/>
      <c r="J174" s="1"/>
      <c r="K174" s="1"/>
      <c r="L174" s="1"/>
      <c r="M174" s="1"/>
      <c r="N174" s="1"/>
      <c r="O174" s="1"/>
      <c r="P174" s="26"/>
    </row>
    <row r="175" spans="1:16" x14ac:dyDescent="0.25">
      <c r="A175" s="1"/>
      <c r="B175" s="19" t="s">
        <v>64</v>
      </c>
      <c r="C175" s="10"/>
      <c r="D175" s="20">
        <f>SUM(D166:D174)</f>
        <v>29.82</v>
      </c>
      <c r="E175" s="20">
        <f t="shared" ref="E175:O175" si="7">SUM(E166:E174)</f>
        <v>23.86</v>
      </c>
      <c r="F175" s="20">
        <f t="shared" si="7"/>
        <v>123.80999999999999</v>
      </c>
      <c r="G175" s="20">
        <f t="shared" si="7"/>
        <v>887.31999999999994</v>
      </c>
      <c r="H175" s="20">
        <f t="shared" si="7"/>
        <v>24.94</v>
      </c>
      <c r="I175" s="20">
        <f t="shared" si="7"/>
        <v>0.42199999999999999</v>
      </c>
      <c r="J175" s="20">
        <f t="shared" si="7"/>
        <v>102.43</v>
      </c>
      <c r="K175" s="20">
        <f t="shared" si="7"/>
        <v>6.879999999999999</v>
      </c>
      <c r="L175" s="20">
        <f t="shared" si="7"/>
        <v>118.87</v>
      </c>
      <c r="M175" s="20">
        <f t="shared" si="7"/>
        <v>170.20999999999998</v>
      </c>
      <c r="N175" s="20">
        <f t="shared" si="7"/>
        <v>379.28</v>
      </c>
      <c r="O175" s="20">
        <f t="shared" si="7"/>
        <v>15.64</v>
      </c>
      <c r="P175" s="26"/>
    </row>
    <row r="176" spans="1:16" x14ac:dyDescent="0.25">
      <c r="P176" s="26"/>
    </row>
    <row r="177" spans="1:16" x14ac:dyDescent="0.25">
      <c r="P177" s="26"/>
    </row>
    <row r="178" spans="1:16" x14ac:dyDescent="0.25">
      <c r="P178" s="26"/>
    </row>
    <row r="179" spans="1:16" x14ac:dyDescent="0.25">
      <c r="P179" s="26"/>
    </row>
    <row r="180" spans="1:16" x14ac:dyDescent="0.25">
      <c r="P180" s="26"/>
    </row>
    <row r="181" spans="1:16" x14ac:dyDescent="0.25">
      <c r="A181" s="40" t="s">
        <v>0</v>
      </c>
      <c r="B181" s="40" t="s">
        <v>1</v>
      </c>
      <c r="C181" s="42" t="s">
        <v>2</v>
      </c>
      <c r="D181" s="37" t="s">
        <v>3</v>
      </c>
      <c r="E181" s="38"/>
      <c r="F181" s="39"/>
      <c r="G181" s="44" t="s">
        <v>4</v>
      </c>
      <c r="H181" s="37" t="s">
        <v>5</v>
      </c>
      <c r="I181" s="38"/>
      <c r="J181" s="38"/>
      <c r="K181" s="39"/>
      <c r="L181" s="37" t="s">
        <v>6</v>
      </c>
      <c r="M181" s="38"/>
      <c r="N181" s="38"/>
      <c r="O181" s="39"/>
      <c r="P181" s="26"/>
    </row>
    <row r="182" spans="1:16" x14ac:dyDescent="0.25">
      <c r="A182" s="41"/>
      <c r="B182" s="41"/>
      <c r="C182" s="43"/>
      <c r="D182" s="11" t="s">
        <v>27</v>
      </c>
      <c r="E182" s="11" t="s">
        <v>28</v>
      </c>
      <c r="F182" s="11" t="s">
        <v>29</v>
      </c>
      <c r="G182" s="45"/>
      <c r="H182" s="10" t="s">
        <v>8</v>
      </c>
      <c r="I182" s="10" t="s">
        <v>26</v>
      </c>
      <c r="J182" s="10" t="s">
        <v>7</v>
      </c>
      <c r="K182" s="10" t="s">
        <v>33</v>
      </c>
      <c r="L182" s="10" t="s">
        <v>9</v>
      </c>
      <c r="M182" s="10" t="s">
        <v>11</v>
      </c>
      <c r="N182" s="10" t="s">
        <v>10</v>
      </c>
      <c r="O182" s="10" t="s">
        <v>12</v>
      </c>
      <c r="P182" s="26"/>
    </row>
    <row r="183" spans="1:16" x14ac:dyDescent="0.25">
      <c r="A183" s="2">
        <v>1</v>
      </c>
      <c r="B183" s="2">
        <v>2</v>
      </c>
      <c r="C183" s="2">
        <v>3</v>
      </c>
      <c r="D183" s="2">
        <v>4</v>
      </c>
      <c r="E183" s="2">
        <v>5</v>
      </c>
      <c r="F183" s="2">
        <v>6</v>
      </c>
      <c r="G183" s="2">
        <v>7</v>
      </c>
      <c r="H183" s="10">
        <v>8</v>
      </c>
      <c r="I183" s="10">
        <v>9</v>
      </c>
      <c r="J183" s="10">
        <v>10</v>
      </c>
      <c r="K183" s="10">
        <v>11</v>
      </c>
      <c r="L183" s="10">
        <v>12</v>
      </c>
      <c r="M183" s="10">
        <v>13</v>
      </c>
      <c r="N183" s="10">
        <v>14</v>
      </c>
      <c r="O183" s="10">
        <v>15</v>
      </c>
      <c r="P183" s="26"/>
    </row>
    <row r="184" spans="1:16" x14ac:dyDescent="0.25">
      <c r="A184" s="1"/>
      <c r="B184" s="3" t="s">
        <v>24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6"/>
    </row>
    <row r="185" spans="1:16" x14ac:dyDescent="0.25">
      <c r="A185" s="1"/>
      <c r="B185" s="12" t="s">
        <v>34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6"/>
    </row>
    <row r="186" spans="1:16" x14ac:dyDescent="0.25">
      <c r="A186" s="1">
        <v>123</v>
      </c>
      <c r="B186" s="1" t="s">
        <v>61</v>
      </c>
      <c r="C186" s="2">
        <v>200</v>
      </c>
      <c r="D186" s="1">
        <v>7</v>
      </c>
      <c r="E186" s="1">
        <v>9.1199999999999992</v>
      </c>
      <c r="F186" s="1">
        <v>10.78</v>
      </c>
      <c r="G186" s="1">
        <v>153.19999999999999</v>
      </c>
      <c r="H186" s="1">
        <v>12</v>
      </c>
      <c r="I186" s="1">
        <v>7.0000000000000007E-2</v>
      </c>
      <c r="J186" s="1">
        <v>6.36</v>
      </c>
      <c r="K186" s="1">
        <v>0.18</v>
      </c>
      <c r="L186" s="1">
        <v>24.92</v>
      </c>
      <c r="M186" s="1">
        <v>27.78</v>
      </c>
      <c r="N186" s="1">
        <v>122.02</v>
      </c>
      <c r="O186" s="1">
        <v>0.91</v>
      </c>
      <c r="P186" s="26"/>
    </row>
    <row r="187" spans="1:16" x14ac:dyDescent="0.25">
      <c r="A187" s="4">
        <v>329</v>
      </c>
      <c r="B187" s="29" t="s">
        <v>77</v>
      </c>
      <c r="C187" s="10">
        <v>200</v>
      </c>
      <c r="D187" s="24">
        <v>21.5</v>
      </c>
      <c r="E187" s="24">
        <v>21.6</v>
      </c>
      <c r="F187" s="24">
        <v>5</v>
      </c>
      <c r="G187" s="24">
        <v>300</v>
      </c>
      <c r="H187" s="27">
        <v>0</v>
      </c>
      <c r="I187" s="24">
        <v>0.08</v>
      </c>
      <c r="J187" s="24">
        <v>15.4</v>
      </c>
      <c r="K187" s="24">
        <v>3.6</v>
      </c>
      <c r="L187" s="24">
        <v>86</v>
      </c>
      <c r="M187" s="24">
        <v>41.6</v>
      </c>
      <c r="N187" s="24">
        <v>242.9</v>
      </c>
      <c r="O187" s="24">
        <v>3.89</v>
      </c>
      <c r="P187" s="26"/>
    </row>
    <row r="188" spans="1:16" x14ac:dyDescent="0.25">
      <c r="A188" s="1">
        <v>459</v>
      </c>
      <c r="B188" s="1" t="s">
        <v>32</v>
      </c>
      <c r="C188" s="10">
        <v>200</v>
      </c>
      <c r="D188" s="1">
        <v>0.3</v>
      </c>
      <c r="E188" s="1">
        <v>0.1</v>
      </c>
      <c r="F188" s="1">
        <v>9.5</v>
      </c>
      <c r="G188" s="1">
        <v>40</v>
      </c>
      <c r="H188" s="1">
        <v>0</v>
      </c>
      <c r="I188" s="1">
        <v>0</v>
      </c>
      <c r="J188" s="1">
        <v>1</v>
      </c>
      <c r="K188" s="1">
        <v>0.02</v>
      </c>
      <c r="L188" s="1">
        <v>7.9</v>
      </c>
      <c r="M188" s="1">
        <v>5</v>
      </c>
      <c r="N188" s="1">
        <v>9.1</v>
      </c>
      <c r="O188" s="1">
        <v>0.87</v>
      </c>
      <c r="P188" s="26"/>
    </row>
    <row r="189" spans="1:16" x14ac:dyDescent="0.25">
      <c r="A189" s="1"/>
      <c r="B189" s="1" t="s">
        <v>14</v>
      </c>
      <c r="C189" s="10">
        <v>45</v>
      </c>
      <c r="D189" s="1">
        <v>3.56</v>
      </c>
      <c r="E189" s="1">
        <v>0.45</v>
      </c>
      <c r="F189" s="1">
        <v>21.74</v>
      </c>
      <c r="G189" s="1">
        <v>105.75</v>
      </c>
      <c r="H189" s="1"/>
      <c r="I189" s="1">
        <v>7.0000000000000007E-2</v>
      </c>
      <c r="J189" s="1"/>
      <c r="K189" s="1">
        <v>0.59</v>
      </c>
      <c r="L189" s="1">
        <v>10.35</v>
      </c>
      <c r="M189" s="1">
        <v>14.85</v>
      </c>
      <c r="N189" s="1">
        <v>39.15</v>
      </c>
      <c r="O189" s="1">
        <v>0.9</v>
      </c>
      <c r="P189" s="26"/>
    </row>
    <row r="190" spans="1:16" x14ac:dyDescent="0.25">
      <c r="A190" s="1"/>
      <c r="B190" s="1" t="s">
        <v>30</v>
      </c>
      <c r="C190" s="10">
        <v>24</v>
      </c>
      <c r="D190" s="1">
        <v>1.85</v>
      </c>
      <c r="E190" s="1">
        <v>0.34</v>
      </c>
      <c r="F190" s="1">
        <v>9.0500000000000007</v>
      </c>
      <c r="G190" s="1">
        <v>48.24</v>
      </c>
      <c r="H190" s="1"/>
      <c r="I190" s="1">
        <v>0.05</v>
      </c>
      <c r="J190" s="1"/>
      <c r="K190" s="1">
        <v>0.55000000000000004</v>
      </c>
      <c r="L190" s="1">
        <v>7.92</v>
      </c>
      <c r="M190" s="1">
        <v>13.68</v>
      </c>
      <c r="N190" s="1">
        <v>46.56</v>
      </c>
      <c r="O190" s="1">
        <v>1.08</v>
      </c>
      <c r="P190" s="26"/>
    </row>
    <row r="191" spans="1:16" x14ac:dyDescent="0.25">
      <c r="A191" s="1">
        <v>82</v>
      </c>
      <c r="B191" s="23" t="s">
        <v>70</v>
      </c>
      <c r="C191" s="10">
        <v>100</v>
      </c>
      <c r="D191" s="1">
        <v>0.4</v>
      </c>
      <c r="E191" s="1">
        <v>0.4</v>
      </c>
      <c r="F191" s="1">
        <v>9.8000000000000007</v>
      </c>
      <c r="G191" s="1">
        <v>44</v>
      </c>
      <c r="H191" s="1">
        <v>0</v>
      </c>
      <c r="I191" s="1">
        <v>0.03</v>
      </c>
      <c r="J191" s="1">
        <v>7</v>
      </c>
      <c r="K191" s="1">
        <v>0.2</v>
      </c>
      <c r="L191" s="1">
        <v>16.100000000000001</v>
      </c>
      <c r="M191" s="1">
        <v>9</v>
      </c>
      <c r="N191" s="1">
        <v>11</v>
      </c>
      <c r="O191" s="1">
        <v>2.21</v>
      </c>
      <c r="P191" s="26"/>
    </row>
    <row r="192" spans="1:16" x14ac:dyDescent="0.25">
      <c r="A192" s="1"/>
      <c r="B192" s="1" t="s">
        <v>67</v>
      </c>
      <c r="C192" s="10">
        <v>15</v>
      </c>
      <c r="D192" s="1">
        <v>0.43</v>
      </c>
      <c r="E192" s="1">
        <v>0.05</v>
      </c>
      <c r="F192" s="1">
        <v>11.62</v>
      </c>
      <c r="G192" s="1">
        <v>53.12</v>
      </c>
      <c r="H192" s="1"/>
      <c r="I192" s="1">
        <v>0</v>
      </c>
      <c r="J192" s="1">
        <v>0</v>
      </c>
      <c r="K192" s="1"/>
      <c r="L192" s="1">
        <v>0</v>
      </c>
      <c r="M192" s="1"/>
      <c r="N192" s="1"/>
      <c r="O192" s="1">
        <v>0</v>
      </c>
      <c r="P192" s="26"/>
    </row>
    <row r="193" spans="1:16" x14ac:dyDescent="0.25">
      <c r="A193" s="1"/>
      <c r="B193" s="19" t="s">
        <v>64</v>
      </c>
      <c r="C193" s="10"/>
      <c r="D193" s="20">
        <f>SUM(D186:D192)</f>
        <v>35.04</v>
      </c>
      <c r="E193" s="20">
        <f t="shared" ref="E193:O193" si="8">SUM(E186:E192)</f>
        <v>32.059999999999995</v>
      </c>
      <c r="F193" s="20">
        <f t="shared" si="8"/>
        <v>77.489999999999995</v>
      </c>
      <c r="G193" s="20">
        <f t="shared" si="8"/>
        <v>744.31000000000006</v>
      </c>
      <c r="H193" s="20">
        <f t="shared" si="8"/>
        <v>12</v>
      </c>
      <c r="I193" s="20">
        <f t="shared" si="8"/>
        <v>0.30000000000000004</v>
      </c>
      <c r="J193" s="20">
        <f t="shared" si="8"/>
        <v>29.76</v>
      </c>
      <c r="K193" s="20">
        <f t="shared" si="8"/>
        <v>5.1400000000000006</v>
      </c>
      <c r="L193" s="20">
        <f t="shared" si="8"/>
        <v>153.19</v>
      </c>
      <c r="M193" s="20">
        <f t="shared" si="8"/>
        <v>111.91</v>
      </c>
      <c r="N193" s="20">
        <f t="shared" si="8"/>
        <v>470.73</v>
      </c>
      <c r="O193" s="20">
        <f t="shared" si="8"/>
        <v>9.86</v>
      </c>
      <c r="P193" s="26"/>
    </row>
    <row r="194" spans="1:16" x14ac:dyDescent="0.25">
      <c r="P194" s="26"/>
    </row>
    <row r="195" spans="1:16" x14ac:dyDescent="0.25">
      <c r="A195" s="5"/>
      <c r="B195" s="31"/>
      <c r="C195" s="32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26"/>
    </row>
    <row r="196" spans="1:16" x14ac:dyDescent="0.25">
      <c r="A196" s="5"/>
      <c r="B196" s="5"/>
      <c r="C196" s="2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26"/>
    </row>
    <row r="197" spans="1:16" ht="15" customHeight="1" x14ac:dyDescent="0.25">
      <c r="A197" s="5"/>
      <c r="B197" s="5"/>
      <c r="C197" s="2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26"/>
    </row>
    <row r="198" spans="1:16" x14ac:dyDescent="0.25">
      <c r="P198" s="26"/>
    </row>
    <row r="199" spans="1:16" x14ac:dyDescent="0.25">
      <c r="A199" s="40" t="s">
        <v>0</v>
      </c>
      <c r="B199" s="40" t="s">
        <v>1</v>
      </c>
      <c r="C199" s="42" t="s">
        <v>2</v>
      </c>
      <c r="D199" s="37" t="s">
        <v>3</v>
      </c>
      <c r="E199" s="38"/>
      <c r="F199" s="39"/>
      <c r="G199" s="44" t="s">
        <v>4</v>
      </c>
      <c r="H199" s="37" t="s">
        <v>5</v>
      </c>
      <c r="I199" s="38"/>
      <c r="J199" s="38"/>
      <c r="K199" s="39"/>
      <c r="L199" s="37" t="s">
        <v>6</v>
      </c>
      <c r="M199" s="38"/>
      <c r="N199" s="38"/>
      <c r="O199" s="39"/>
      <c r="P199" s="26"/>
    </row>
    <row r="200" spans="1:16" x14ac:dyDescent="0.25">
      <c r="A200" s="41"/>
      <c r="B200" s="41"/>
      <c r="C200" s="43"/>
      <c r="D200" s="11" t="s">
        <v>27</v>
      </c>
      <c r="E200" s="11" t="s">
        <v>28</v>
      </c>
      <c r="F200" s="11" t="s">
        <v>29</v>
      </c>
      <c r="G200" s="45"/>
      <c r="H200" s="10" t="s">
        <v>8</v>
      </c>
      <c r="I200" s="10" t="s">
        <v>26</v>
      </c>
      <c r="J200" s="10" t="s">
        <v>7</v>
      </c>
      <c r="K200" s="10" t="s">
        <v>33</v>
      </c>
      <c r="L200" s="10" t="s">
        <v>9</v>
      </c>
      <c r="M200" s="10" t="s">
        <v>11</v>
      </c>
      <c r="N200" s="10" t="s">
        <v>10</v>
      </c>
      <c r="O200" s="10" t="s">
        <v>12</v>
      </c>
      <c r="P200" s="26"/>
    </row>
    <row r="201" spans="1:16" x14ac:dyDescent="0.25">
      <c r="A201" s="2">
        <v>1</v>
      </c>
      <c r="B201" s="2">
        <v>2</v>
      </c>
      <c r="C201" s="2">
        <v>3</v>
      </c>
      <c r="D201" s="2">
        <v>4</v>
      </c>
      <c r="E201" s="2">
        <v>5</v>
      </c>
      <c r="F201" s="2">
        <v>6</v>
      </c>
      <c r="G201" s="2">
        <v>7</v>
      </c>
      <c r="H201" s="10">
        <v>8</v>
      </c>
      <c r="I201" s="10">
        <v>9</v>
      </c>
      <c r="J201" s="10">
        <v>10</v>
      </c>
      <c r="K201" s="10">
        <v>11</v>
      </c>
      <c r="L201" s="10">
        <v>12</v>
      </c>
      <c r="M201" s="10">
        <v>13</v>
      </c>
      <c r="N201" s="10">
        <v>14</v>
      </c>
      <c r="O201" s="10">
        <v>15</v>
      </c>
      <c r="P201" s="26"/>
    </row>
    <row r="202" spans="1:16" x14ac:dyDescent="0.25">
      <c r="A202" s="1"/>
      <c r="B202" s="3" t="s">
        <v>25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6"/>
    </row>
    <row r="203" spans="1:16" x14ac:dyDescent="0.25">
      <c r="A203" s="1"/>
      <c r="B203" s="12" t="s">
        <v>34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6"/>
    </row>
    <row r="204" spans="1:16" x14ac:dyDescent="0.25">
      <c r="A204" s="1">
        <v>17</v>
      </c>
      <c r="B204" s="1" t="s">
        <v>81</v>
      </c>
      <c r="C204" s="10">
        <v>60</v>
      </c>
      <c r="D204" s="1">
        <v>0.66</v>
      </c>
      <c r="E204" s="1">
        <v>3.72</v>
      </c>
      <c r="F204" s="1">
        <v>2.2200000000000002</v>
      </c>
      <c r="G204" s="1">
        <v>45</v>
      </c>
      <c r="H204" s="1">
        <v>0</v>
      </c>
      <c r="I204" s="1">
        <v>3.5999999999999997E-2</v>
      </c>
      <c r="J204" s="1">
        <v>13.26</v>
      </c>
      <c r="K204" s="1">
        <v>1.98</v>
      </c>
      <c r="L204" s="1">
        <v>9</v>
      </c>
      <c r="M204" s="1">
        <v>12</v>
      </c>
      <c r="N204" s="1">
        <v>15.6</v>
      </c>
      <c r="O204" s="1">
        <v>0.54</v>
      </c>
      <c r="P204" s="26"/>
    </row>
    <row r="205" spans="1:16" x14ac:dyDescent="0.25">
      <c r="A205" s="4" t="s">
        <v>52</v>
      </c>
      <c r="B205" s="1" t="s">
        <v>53</v>
      </c>
      <c r="C205" s="10">
        <v>200</v>
      </c>
      <c r="D205" s="1">
        <v>1.6</v>
      </c>
      <c r="E205" s="1">
        <v>4.1399999999999997</v>
      </c>
      <c r="F205" s="1">
        <v>11.86</v>
      </c>
      <c r="G205" s="1">
        <v>90.66</v>
      </c>
      <c r="H205" s="1">
        <v>0</v>
      </c>
      <c r="I205" s="1">
        <v>0.04</v>
      </c>
      <c r="J205" s="1">
        <v>5.56</v>
      </c>
      <c r="K205" s="1">
        <v>1.92</v>
      </c>
      <c r="L205" s="1">
        <v>25.04</v>
      </c>
      <c r="M205" s="1">
        <v>24.02</v>
      </c>
      <c r="N205" s="1">
        <v>52.88</v>
      </c>
      <c r="O205" s="1">
        <v>1.06</v>
      </c>
      <c r="P205" s="26"/>
    </row>
    <row r="206" spans="1:16" x14ac:dyDescent="0.25">
      <c r="A206" t="s">
        <v>58</v>
      </c>
      <c r="B206" s="17" t="s">
        <v>59</v>
      </c>
      <c r="C206" s="18">
        <v>150</v>
      </c>
      <c r="D206" s="24">
        <v>14.5</v>
      </c>
      <c r="E206" s="36">
        <v>12.14</v>
      </c>
      <c r="F206" s="24">
        <v>25.49</v>
      </c>
      <c r="G206" s="24">
        <v>272.62</v>
      </c>
      <c r="H206" s="24">
        <v>34.28</v>
      </c>
      <c r="I206" s="24">
        <v>0.04</v>
      </c>
      <c r="J206" s="24">
        <v>0.72</v>
      </c>
      <c r="K206" s="24">
        <v>4</v>
      </c>
      <c r="L206" s="24">
        <v>32.22</v>
      </c>
      <c r="M206" s="24">
        <v>32.64</v>
      </c>
      <c r="N206" s="24">
        <v>82.5</v>
      </c>
      <c r="O206" s="24">
        <v>1.56</v>
      </c>
      <c r="P206" s="26"/>
    </row>
    <row r="207" spans="1:16" x14ac:dyDescent="0.25">
      <c r="A207" s="1">
        <v>501</v>
      </c>
      <c r="B207" s="1" t="s">
        <v>76</v>
      </c>
      <c r="C207" s="10">
        <v>200</v>
      </c>
      <c r="D207" s="1">
        <v>1</v>
      </c>
      <c r="E207" s="1">
        <v>0.2</v>
      </c>
      <c r="F207" s="1">
        <v>20.100000000000001</v>
      </c>
      <c r="G207" s="1">
        <v>86</v>
      </c>
      <c r="H207" s="1">
        <v>0</v>
      </c>
      <c r="I207" s="1">
        <v>0.02</v>
      </c>
      <c r="J207" s="1">
        <v>4</v>
      </c>
      <c r="K207" s="1">
        <v>0.2</v>
      </c>
      <c r="L207" s="1">
        <v>14</v>
      </c>
      <c r="M207" s="1">
        <v>8</v>
      </c>
      <c r="N207" s="1">
        <v>14</v>
      </c>
      <c r="O207" s="1">
        <v>2.8</v>
      </c>
      <c r="P207" s="26"/>
    </row>
    <row r="208" spans="1:16" ht="14.45" x14ac:dyDescent="0.3">
      <c r="A208" s="1"/>
      <c r="B208" s="1" t="s">
        <v>14</v>
      </c>
      <c r="C208" s="10">
        <v>45</v>
      </c>
      <c r="D208" s="1">
        <v>3.56</v>
      </c>
      <c r="E208" s="1">
        <v>0.45</v>
      </c>
      <c r="F208" s="1">
        <v>21.74</v>
      </c>
      <c r="G208" s="1">
        <v>105.75</v>
      </c>
      <c r="H208" s="1"/>
      <c r="I208" s="1">
        <v>7.0000000000000007E-2</v>
      </c>
      <c r="J208" s="1"/>
      <c r="K208" s="1">
        <v>0.59</v>
      </c>
      <c r="L208" s="1">
        <v>10.35</v>
      </c>
      <c r="M208" s="1">
        <v>14.85</v>
      </c>
      <c r="N208" s="1">
        <v>39.15</v>
      </c>
      <c r="O208" s="1">
        <v>0.9</v>
      </c>
      <c r="P208" s="26"/>
    </row>
    <row r="209" spans="1:16" x14ac:dyDescent="0.25">
      <c r="A209" s="1"/>
      <c r="B209" s="1" t="s">
        <v>30</v>
      </c>
      <c r="C209" s="10">
        <v>24</v>
      </c>
      <c r="D209" s="1">
        <v>1.85</v>
      </c>
      <c r="E209" s="1">
        <v>0.34</v>
      </c>
      <c r="F209" s="1">
        <v>9.0500000000000007</v>
      </c>
      <c r="G209" s="1">
        <v>48.24</v>
      </c>
      <c r="H209" s="1"/>
      <c r="I209" s="1">
        <v>0.05</v>
      </c>
      <c r="J209" s="1"/>
      <c r="K209" s="1">
        <v>0.55000000000000004</v>
      </c>
      <c r="L209" s="1">
        <v>7.92</v>
      </c>
      <c r="M209" s="1">
        <v>13.68</v>
      </c>
      <c r="N209" s="1">
        <v>46.56</v>
      </c>
      <c r="O209" s="1">
        <v>1.08</v>
      </c>
      <c r="P209" s="26"/>
    </row>
    <row r="210" spans="1:16" x14ac:dyDescent="0.25">
      <c r="A210" s="1"/>
      <c r="B210" s="23" t="s">
        <v>72</v>
      </c>
      <c r="C210" s="10">
        <v>100</v>
      </c>
      <c r="D210" s="1">
        <v>0.2</v>
      </c>
      <c r="E210" s="1">
        <v>0.8</v>
      </c>
      <c r="F210" s="1">
        <v>7.5</v>
      </c>
      <c r="G210" s="1">
        <v>38</v>
      </c>
      <c r="H210" s="1"/>
      <c r="I210" s="1">
        <v>0.06</v>
      </c>
      <c r="J210" s="1">
        <v>38</v>
      </c>
      <c r="K210" s="1"/>
      <c r="L210" s="1">
        <v>0.1</v>
      </c>
      <c r="M210" s="1"/>
      <c r="N210" s="1"/>
      <c r="O210" s="1">
        <v>35</v>
      </c>
      <c r="P210" s="26"/>
    </row>
    <row r="211" spans="1:16" x14ac:dyDescent="0.25">
      <c r="A211" s="1"/>
      <c r="B211" s="23" t="s">
        <v>71</v>
      </c>
      <c r="C211" s="10">
        <v>30</v>
      </c>
      <c r="D211" s="1">
        <v>1.65</v>
      </c>
      <c r="E211" s="1">
        <v>1.65</v>
      </c>
      <c r="F211" s="1">
        <v>21.9</v>
      </c>
      <c r="G211" s="1">
        <v>105</v>
      </c>
      <c r="H211" s="1"/>
      <c r="I211" s="1"/>
      <c r="J211" s="1"/>
      <c r="K211" s="1"/>
      <c r="L211" s="1"/>
      <c r="M211" s="1"/>
      <c r="N211" s="1"/>
      <c r="O211" s="1"/>
      <c r="P211" s="26"/>
    </row>
    <row r="212" spans="1:16" x14ac:dyDescent="0.25">
      <c r="A212" s="1"/>
      <c r="B212" s="19" t="s">
        <v>64</v>
      </c>
      <c r="C212" s="10"/>
      <c r="D212" s="20">
        <f>SUM(D204:D211)</f>
        <v>25.02</v>
      </c>
      <c r="E212" s="20">
        <f t="shared" ref="E212:O212" si="9">SUM(E204:E211)</f>
        <v>23.439999999999998</v>
      </c>
      <c r="F212" s="20">
        <f t="shared" si="9"/>
        <v>119.85999999999999</v>
      </c>
      <c r="G212" s="20">
        <f t="shared" si="9"/>
        <v>791.27</v>
      </c>
      <c r="H212" s="20">
        <f t="shared" si="9"/>
        <v>34.28</v>
      </c>
      <c r="I212" s="20">
        <f t="shared" si="9"/>
        <v>0.316</v>
      </c>
      <c r="J212" s="20">
        <f t="shared" si="9"/>
        <v>61.54</v>
      </c>
      <c r="K212" s="20">
        <f t="shared" si="9"/>
        <v>9.24</v>
      </c>
      <c r="L212" s="20">
        <f t="shared" si="9"/>
        <v>98.629999999999981</v>
      </c>
      <c r="M212" s="20">
        <f t="shared" si="9"/>
        <v>105.19</v>
      </c>
      <c r="N212" s="20">
        <f t="shared" si="9"/>
        <v>250.69000000000003</v>
      </c>
      <c r="O212" s="20">
        <f t="shared" si="9"/>
        <v>42.94</v>
      </c>
      <c r="P212" s="26"/>
    </row>
    <row r="214" spans="1:16" x14ac:dyDescent="0.25">
      <c r="A214" s="5"/>
      <c r="B214" s="5"/>
      <c r="C214" s="2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6" x14ac:dyDescent="0.25">
      <c r="A215" s="5"/>
      <c r="B215" s="5"/>
      <c r="C215" s="2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6" x14ac:dyDescent="0.25">
      <c r="A216" s="5"/>
      <c r="B216" s="5"/>
      <c r="C216" s="2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6" x14ac:dyDescent="0.25">
      <c r="A219" s="5"/>
      <c r="B219" s="5"/>
      <c r="C219" s="2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</sheetData>
  <mergeCells count="80">
    <mergeCell ref="B14:O14"/>
    <mergeCell ref="B15:O15"/>
    <mergeCell ref="B16:O16"/>
    <mergeCell ref="L7:O7"/>
    <mergeCell ref="B13:O13"/>
    <mergeCell ref="A5:O5"/>
    <mergeCell ref="A6:O6"/>
    <mergeCell ref="L8:O8"/>
    <mergeCell ref="A10:O10"/>
    <mergeCell ref="B12:O12"/>
    <mergeCell ref="G161:G162"/>
    <mergeCell ref="G181:G182"/>
    <mergeCell ref="L84:O84"/>
    <mergeCell ref="H84:K84"/>
    <mergeCell ref="L42:O42"/>
    <mergeCell ref="H42:K42"/>
    <mergeCell ref="L161:O161"/>
    <mergeCell ref="H161:K161"/>
    <mergeCell ref="L141:O141"/>
    <mergeCell ref="H141:K141"/>
    <mergeCell ref="H102:K102"/>
    <mergeCell ref="L122:O122"/>
    <mergeCell ref="H122:K122"/>
    <mergeCell ref="L102:O102"/>
    <mergeCell ref="G84:G85"/>
    <mergeCell ref="G102:G103"/>
    <mergeCell ref="A22:A23"/>
    <mergeCell ref="B22:B23"/>
    <mergeCell ref="D22:F22"/>
    <mergeCell ref="A122:A123"/>
    <mergeCell ref="B122:B123"/>
    <mergeCell ref="C122:C123"/>
    <mergeCell ref="D122:F122"/>
    <mergeCell ref="B102:B103"/>
    <mergeCell ref="C102:C103"/>
    <mergeCell ref="D102:F102"/>
    <mergeCell ref="A102:A103"/>
    <mergeCell ref="A84:A85"/>
    <mergeCell ref="A42:A43"/>
    <mergeCell ref="B42:B43"/>
    <mergeCell ref="C42:C43"/>
    <mergeCell ref="D42:F42"/>
    <mergeCell ref="C84:C85"/>
    <mergeCell ref="D141:F141"/>
    <mergeCell ref="B84:B85"/>
    <mergeCell ref="C22:C23"/>
    <mergeCell ref="L62:O62"/>
    <mergeCell ref="D84:F84"/>
    <mergeCell ref="G122:G123"/>
    <mergeCell ref="G141:G142"/>
    <mergeCell ref="G42:G43"/>
    <mergeCell ref="G62:G63"/>
    <mergeCell ref="L22:O22"/>
    <mergeCell ref="H22:K22"/>
    <mergeCell ref="G22:G23"/>
    <mergeCell ref="A62:A63"/>
    <mergeCell ref="B62:B63"/>
    <mergeCell ref="C62:C63"/>
    <mergeCell ref="D62:F62"/>
    <mergeCell ref="H62:K62"/>
    <mergeCell ref="C161:C162"/>
    <mergeCell ref="D161:F161"/>
    <mergeCell ref="A141:A142"/>
    <mergeCell ref="B141:B142"/>
    <mergeCell ref="C141:C142"/>
    <mergeCell ref="L199:O199"/>
    <mergeCell ref="A181:A182"/>
    <mergeCell ref="B181:B182"/>
    <mergeCell ref="C181:C182"/>
    <mergeCell ref="D181:F181"/>
    <mergeCell ref="H181:K181"/>
    <mergeCell ref="A199:A200"/>
    <mergeCell ref="B199:B200"/>
    <mergeCell ref="C199:C200"/>
    <mergeCell ref="D199:F199"/>
    <mergeCell ref="H199:K199"/>
    <mergeCell ref="L181:O181"/>
    <mergeCell ref="G199:G200"/>
    <mergeCell ref="A161:A162"/>
    <mergeCell ref="B161:B162"/>
  </mergeCells>
  <pageMargins left="0.70866141732283472" right="0.70866141732283472" top="0.74803149606299213" bottom="0.74803149606299213" header="0.31496062992125984" footer="0.31496062992125984"/>
  <pageSetup paperSize="9" scale="71" fitToHeight="11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2021-12-13T00:47:25Z</dcterms:modified>
</cp:coreProperties>
</file>